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040" yWindow="165" windowWidth="17565" windowHeight="12570"/>
  </bookViews>
  <sheets>
    <sheet name="入力シート" sheetId="4" r:id="rId1"/>
  </sheets>
  <definedNames>
    <definedName name="種目番号">#REF!</definedName>
    <definedName name="番号">入力シート!$U$4:$U$43</definedName>
  </definedNames>
  <calcPr calcId="125725"/>
</workbook>
</file>

<file path=xl/calcChain.xml><?xml version="1.0" encoding="utf-8"?>
<calcChain xmlns="http://schemas.openxmlformats.org/spreadsheetml/2006/main">
  <c r="N20" i="4"/>
  <c r="J20"/>
  <c r="J23"/>
  <c r="J26"/>
  <c r="J24"/>
  <c r="J25"/>
  <c r="J27"/>
  <c r="J28"/>
  <c r="J29"/>
  <c r="J30"/>
  <c r="J31"/>
  <c r="J32"/>
  <c r="J33"/>
  <c r="J34"/>
  <c r="J35"/>
  <c r="J36"/>
  <c r="J37"/>
  <c r="J38"/>
  <c r="J39"/>
  <c r="J40"/>
  <c r="J41"/>
  <c r="J42"/>
  <c r="J43"/>
  <c r="J44"/>
  <c r="J45"/>
  <c r="J46"/>
  <c r="J47"/>
  <c r="J48"/>
  <c r="J49"/>
  <c r="J50"/>
  <c r="J51"/>
  <c r="J52"/>
  <c r="J53"/>
  <c r="J54"/>
  <c r="J55"/>
  <c r="J56"/>
  <c r="J57"/>
  <c r="J58"/>
  <c r="J59"/>
  <c r="J60"/>
  <c r="J61"/>
  <c r="J62"/>
  <c r="N23"/>
  <c r="N28" l="1"/>
  <c r="N29"/>
  <c r="N30"/>
  <c r="N31"/>
  <c r="N32"/>
  <c r="N33"/>
  <c r="N34"/>
  <c r="N35"/>
  <c r="N36"/>
  <c r="N37"/>
  <c r="N38"/>
  <c r="N39"/>
  <c r="N40"/>
  <c r="N41"/>
  <c r="N42"/>
  <c r="N43"/>
  <c r="N44"/>
  <c r="N45"/>
  <c r="N46"/>
  <c r="N47"/>
  <c r="N48"/>
  <c r="N49"/>
  <c r="N50"/>
  <c r="N51"/>
  <c r="N52"/>
  <c r="N53"/>
  <c r="N54"/>
  <c r="N55"/>
  <c r="N56"/>
  <c r="N57"/>
  <c r="N58"/>
  <c r="N59"/>
  <c r="N60"/>
  <c r="N61"/>
  <c r="N62"/>
  <c r="N24"/>
  <c r="N25"/>
  <c r="N26"/>
  <c r="N27"/>
  <c r="N64" l="1"/>
</calcChain>
</file>

<file path=xl/sharedStrings.xml><?xml version="1.0" encoding="utf-8"?>
<sst xmlns="http://schemas.openxmlformats.org/spreadsheetml/2006/main" count="132" uniqueCount="116">
  <si>
    <t>No．</t>
  </si>
  <si>
    <t>種目</t>
    <rPh sb="0" eb="2">
      <t>シュモク</t>
    </rPh>
    <phoneticPr fontId="2"/>
  </si>
  <si>
    <t>距離</t>
    <rPh sb="0" eb="2">
      <t>キョリ</t>
    </rPh>
    <phoneticPr fontId="2"/>
  </si>
  <si>
    <t>指定銀行： ゆうちょ銀行</t>
  </si>
  <si>
    <t>《ゆうちょ銀行からの振込》</t>
  </si>
  <si>
    <t>《他金融機関からの振込》</t>
  </si>
  <si>
    <t>店名： 一七九（イチナナキュウ）</t>
  </si>
  <si>
    <t>預金種別： 当座</t>
  </si>
  <si>
    <t>※1日保険加入時に必要となりますので、誤字・脱字等に十分に気を付けてご記入ください。</t>
    <phoneticPr fontId="7"/>
  </si>
  <si>
    <t>申込責任者住所</t>
    <phoneticPr fontId="7"/>
  </si>
  <si>
    <t>電　話　番　号</t>
    <phoneticPr fontId="7"/>
  </si>
  <si>
    <t>団　体　名</t>
    <phoneticPr fontId="7"/>
  </si>
  <si>
    <t>申込責任者名</t>
    <rPh sb="0" eb="2">
      <t>モウシコミ</t>
    </rPh>
    <rPh sb="2" eb="5">
      <t>セキニンシャ</t>
    </rPh>
    <rPh sb="5" eb="6">
      <t>メイ</t>
    </rPh>
    <phoneticPr fontId="7"/>
  </si>
  <si>
    <t>※種目番号は必ず記入してください。対応番号は用紙の一番下をご覧ください。</t>
    <phoneticPr fontId="7"/>
  </si>
  <si>
    <t>番号</t>
    <rPh sb="0" eb="2">
      <t>バンゴウ</t>
    </rPh>
    <phoneticPr fontId="7"/>
  </si>
  <si>
    <t>《種目一覧》</t>
    <rPh sb="1" eb="3">
      <t>シュモク</t>
    </rPh>
    <rPh sb="3" eb="5">
      <t>イチラン</t>
    </rPh>
    <phoneticPr fontId="2"/>
  </si>
  <si>
    <t>《参加費》</t>
    <rPh sb="1" eb="4">
      <t>サンカヒ</t>
    </rPh>
    <phoneticPr fontId="2"/>
  </si>
  <si>
    <t>《参加費振込先》</t>
    <rPh sb="1" eb="4">
      <t>サンカヒ</t>
    </rPh>
    <rPh sb="4" eb="7">
      <t>フリコミサキ</t>
    </rPh>
    <phoneticPr fontId="2"/>
  </si>
  <si>
    <t>性　別</t>
    <rPh sb="0" eb="1">
      <t>セイ</t>
    </rPh>
    <rPh sb="2" eb="3">
      <t>ベツ</t>
    </rPh>
    <phoneticPr fontId="2"/>
  </si>
  <si>
    <t>年　齢</t>
    <rPh sb="0" eb="1">
      <t>ネン</t>
    </rPh>
    <rPh sb="2" eb="3">
      <t>トシ</t>
    </rPh>
    <phoneticPr fontId="2"/>
  </si>
  <si>
    <t>学　年</t>
    <rPh sb="0" eb="1">
      <t>ガク</t>
    </rPh>
    <rPh sb="2" eb="3">
      <t>ネン</t>
    </rPh>
    <phoneticPr fontId="2"/>
  </si>
  <si>
    <t>金　額</t>
    <rPh sb="0" eb="1">
      <t>カナ</t>
    </rPh>
    <rPh sb="2" eb="3">
      <t>ガク</t>
    </rPh>
    <phoneticPr fontId="2"/>
  </si>
  <si>
    <t xml:space="preserve">※入金をもってエントリー確定となります。締切時点で未入金のエントリーは無効となりますのでご注意ください。 </t>
    <phoneticPr fontId="7"/>
  </si>
  <si>
    <t>※決済手数料は参加者の負担となります。</t>
    <phoneticPr fontId="7"/>
  </si>
  <si>
    <t>※参加料振込みの際は、本紙申込責任者名と振込み人は同一名で記入し、金額の間違いが無いようにお願いします。</t>
    <rPh sb="8" eb="9">
      <t>サイ</t>
    </rPh>
    <phoneticPr fontId="7"/>
  </si>
  <si>
    <t>親子ペア（お子様名）</t>
    <rPh sb="0" eb="2">
      <t>オヤコ</t>
    </rPh>
    <rPh sb="6" eb="8">
      <t>コサマ</t>
    </rPh>
    <rPh sb="8" eb="9">
      <t>メイ</t>
    </rPh>
    <phoneticPr fontId="2"/>
  </si>
  <si>
    <t>種目番号</t>
    <rPh sb="0" eb="2">
      <t>シュモク</t>
    </rPh>
    <rPh sb="2" eb="4">
      <t>バンゴウ</t>
    </rPh>
    <phoneticPr fontId="2"/>
  </si>
  <si>
    <t>氏　　名</t>
    <phoneticPr fontId="7"/>
  </si>
  <si>
    <t>フリガナ</t>
    <phoneticPr fontId="7"/>
  </si>
  <si>
    <t>参加費合計</t>
    <phoneticPr fontId="7"/>
  </si>
  <si>
    <t>小学生：</t>
    <rPh sb="0" eb="3">
      <t>ショウガクセイ</t>
    </rPh>
    <phoneticPr fontId="7"/>
  </si>
  <si>
    <t>生年月日（西暦）</t>
    <rPh sb="0" eb="2">
      <t>セイネン</t>
    </rPh>
    <rPh sb="2" eb="4">
      <t>ガッピ</t>
    </rPh>
    <rPh sb="5" eb="7">
      <t>セイレキ</t>
    </rPh>
    <phoneticPr fontId="2"/>
  </si>
  <si>
    <t>郵便番号：</t>
    <rPh sb="0" eb="4">
      <t>ユウビンバンゴウ</t>
    </rPh>
    <phoneticPr fontId="7"/>
  </si>
  <si>
    <t>都道府県：</t>
    <rPh sb="0" eb="4">
      <t>トドウフケン</t>
    </rPh>
    <phoneticPr fontId="7"/>
  </si>
  <si>
    <t>住所：</t>
    <rPh sb="0" eb="2">
      <t>ジュウショ</t>
    </rPh>
    <phoneticPr fontId="7"/>
  </si>
  <si>
    <t>金額</t>
    <rPh sb="0" eb="2">
      <t>キンガク</t>
    </rPh>
    <phoneticPr fontId="7"/>
  </si>
  <si>
    <t>開催日：</t>
    <rPh sb="0" eb="3">
      <t>カイサイビ</t>
    </rPh>
    <phoneticPr fontId="7"/>
  </si>
  <si>
    <t>誓約書</t>
    <rPh sb="0" eb="3">
      <t>セイヤクショ</t>
    </rPh>
    <phoneticPr fontId="7"/>
  </si>
  <si>
    <t>一切主催者に対し損害の賠償請求及び訴訟などを行わないことを誓約し参加を申し込みます。</t>
    <phoneticPr fontId="7"/>
  </si>
  <si>
    <t>私達は本大会の開催中、私達の責任による事故は自己の責任において処理し、</t>
    <phoneticPr fontId="7"/>
  </si>
  <si>
    <t>※申込責任者は誓約項目をご確認し、参加者全員の意思を確認のうえ、必ず「同意する」へチェックし、ご署名をお願いします。</t>
    <rPh sb="7" eb="9">
      <t>セイヤク</t>
    </rPh>
    <rPh sb="9" eb="11">
      <t>コウモク</t>
    </rPh>
    <rPh sb="13" eb="15">
      <t>カクニン</t>
    </rPh>
    <rPh sb="17" eb="20">
      <t>サンカシャ</t>
    </rPh>
    <rPh sb="20" eb="22">
      <t>ゼンイン</t>
    </rPh>
    <rPh sb="23" eb="25">
      <t>イシ</t>
    </rPh>
    <rPh sb="26" eb="28">
      <t>カクニン</t>
    </rPh>
    <rPh sb="32" eb="33">
      <t>カナラ</t>
    </rPh>
    <rPh sb="35" eb="37">
      <t>ドウイ</t>
    </rPh>
    <rPh sb="48" eb="50">
      <t>ショメイ</t>
    </rPh>
    <rPh sb="52" eb="53">
      <t>ネガ</t>
    </rPh>
    <phoneticPr fontId="7"/>
  </si>
  <si>
    <t>男</t>
    <rPh sb="0" eb="1">
      <t>オトコ</t>
    </rPh>
    <phoneticPr fontId="7"/>
  </si>
  <si>
    <t>※記入例</t>
    <rPh sb="1" eb="3">
      <t>キニュウ</t>
    </rPh>
    <rPh sb="3" eb="4">
      <t>レイ</t>
    </rPh>
    <phoneticPr fontId="7"/>
  </si>
  <si>
    <t>第40回 七福神わかあゆロードレース大会団体申し込み書</t>
    <rPh sb="0" eb="1">
      <t>ダイ</t>
    </rPh>
    <rPh sb="3" eb="4">
      <t>カイ</t>
    </rPh>
    <rPh sb="5" eb="8">
      <t>シチフクジン</t>
    </rPh>
    <rPh sb="18" eb="20">
      <t>タイカイ</t>
    </rPh>
    <rPh sb="20" eb="22">
      <t>ダンタイ</t>
    </rPh>
    <rPh sb="22" eb="23">
      <t>モウ</t>
    </rPh>
    <rPh sb="24" eb="25">
      <t>コ</t>
    </rPh>
    <rPh sb="26" eb="27">
      <t>ショ</t>
    </rPh>
    <phoneticPr fontId="7"/>
  </si>
  <si>
    <t>七福神 わかあゆ</t>
    <rPh sb="0" eb="3">
      <t>シチフクジン</t>
    </rPh>
    <phoneticPr fontId="7"/>
  </si>
  <si>
    <t>シチフクジン ワカアユ</t>
    <phoneticPr fontId="7"/>
  </si>
  <si>
    <t>一般・高校生：</t>
    <rPh sb="3" eb="6">
      <t>コウコウセイ</t>
    </rPh>
    <phoneticPr fontId="7"/>
  </si>
  <si>
    <t>3,000円（2人合計）</t>
    <phoneticPr fontId="7"/>
  </si>
  <si>
    <t>3,000円</t>
    <phoneticPr fontId="7"/>
  </si>
  <si>
    <t>1,000円</t>
    <phoneticPr fontId="7"/>
  </si>
  <si>
    <t>ファミリージョギング：</t>
    <phoneticPr fontId="7"/>
  </si>
  <si>
    <t>2km</t>
    <phoneticPr fontId="7"/>
  </si>
  <si>
    <t>小学生男子（1年生）</t>
    <rPh sb="0" eb="3">
      <t>ショウガクセイ</t>
    </rPh>
    <rPh sb="3" eb="5">
      <t>ダンシ</t>
    </rPh>
    <rPh sb="7" eb="9">
      <t>ネンセイ</t>
    </rPh>
    <phoneticPr fontId="7"/>
  </si>
  <si>
    <t>大黒天A</t>
    <rPh sb="0" eb="3">
      <t>ダイコクテン</t>
    </rPh>
    <phoneticPr fontId="7"/>
  </si>
  <si>
    <t>小学生男子（2年生）</t>
    <rPh sb="0" eb="3">
      <t>ショウガクセイ</t>
    </rPh>
    <rPh sb="3" eb="5">
      <t>ダンシ</t>
    </rPh>
    <rPh sb="7" eb="9">
      <t>ネンセイ</t>
    </rPh>
    <phoneticPr fontId="7"/>
  </si>
  <si>
    <t>小学生男子（3年生）</t>
    <rPh sb="0" eb="3">
      <t>ショウガクセイ</t>
    </rPh>
    <rPh sb="3" eb="5">
      <t>ダンシ</t>
    </rPh>
    <rPh sb="7" eb="9">
      <t>ネンセイ</t>
    </rPh>
    <phoneticPr fontId="7"/>
  </si>
  <si>
    <t>小学生男子（4年生）</t>
    <rPh sb="0" eb="3">
      <t>ショウガクセイ</t>
    </rPh>
    <rPh sb="3" eb="5">
      <t>ダンシ</t>
    </rPh>
    <rPh sb="7" eb="9">
      <t>ネンセイ</t>
    </rPh>
    <phoneticPr fontId="7"/>
  </si>
  <si>
    <t>小学生男子（5年生）</t>
    <rPh sb="0" eb="3">
      <t>ショウガクセイ</t>
    </rPh>
    <rPh sb="3" eb="5">
      <t>ダンシ</t>
    </rPh>
    <rPh sb="7" eb="9">
      <t>ネンセイ</t>
    </rPh>
    <phoneticPr fontId="7"/>
  </si>
  <si>
    <t>小学生男子（6年生）</t>
    <rPh sb="0" eb="3">
      <t>ショウガクセイ</t>
    </rPh>
    <rPh sb="3" eb="5">
      <t>ダンシ</t>
    </rPh>
    <rPh sb="7" eb="9">
      <t>ネンセイ</t>
    </rPh>
    <phoneticPr fontId="7"/>
  </si>
  <si>
    <t>小学生女子（1年生）</t>
    <rPh sb="0" eb="3">
      <t>ショウガクセイ</t>
    </rPh>
    <rPh sb="3" eb="5">
      <t>ジョシ</t>
    </rPh>
    <rPh sb="7" eb="9">
      <t>ネンセイ</t>
    </rPh>
    <phoneticPr fontId="7"/>
  </si>
  <si>
    <t>小学生女子（2年生）</t>
    <rPh sb="0" eb="3">
      <t>ショウガクセイ</t>
    </rPh>
    <rPh sb="3" eb="5">
      <t>ジョシ</t>
    </rPh>
    <rPh sb="7" eb="9">
      <t>ネンセイ</t>
    </rPh>
    <phoneticPr fontId="7"/>
  </si>
  <si>
    <t>小学生女子（3年生）</t>
    <rPh sb="0" eb="3">
      <t>ショウガクセイ</t>
    </rPh>
    <rPh sb="3" eb="5">
      <t>ジョシ</t>
    </rPh>
    <rPh sb="7" eb="9">
      <t>ネンセイ</t>
    </rPh>
    <phoneticPr fontId="7"/>
  </si>
  <si>
    <t>小学生女子（4年生）</t>
    <rPh sb="0" eb="3">
      <t>ショウガクセイ</t>
    </rPh>
    <rPh sb="3" eb="5">
      <t>ジョシ</t>
    </rPh>
    <rPh sb="7" eb="9">
      <t>ネンセイ</t>
    </rPh>
    <phoneticPr fontId="7"/>
  </si>
  <si>
    <t>小学生女子（5年生）</t>
    <rPh sb="0" eb="3">
      <t>ショウガクセイ</t>
    </rPh>
    <rPh sb="3" eb="5">
      <t>ジョシ</t>
    </rPh>
    <rPh sb="7" eb="9">
      <t>ネンセイ</t>
    </rPh>
    <phoneticPr fontId="7"/>
  </si>
  <si>
    <t>小学生女子（6年生）</t>
    <rPh sb="0" eb="3">
      <t>ショウガクセイ</t>
    </rPh>
    <rPh sb="3" eb="5">
      <t>ジョシ</t>
    </rPh>
    <rPh sb="7" eb="9">
      <t>ネンセイ</t>
    </rPh>
    <phoneticPr fontId="7"/>
  </si>
  <si>
    <t>大黒天B</t>
    <rPh sb="0" eb="3">
      <t>ダイコクテン</t>
    </rPh>
    <phoneticPr fontId="7"/>
  </si>
  <si>
    <t>大黒天C</t>
    <rPh sb="0" eb="3">
      <t>ダイコクテン</t>
    </rPh>
    <phoneticPr fontId="7"/>
  </si>
  <si>
    <t>大黒天D</t>
    <rPh sb="0" eb="3">
      <t>ダイコクテン</t>
    </rPh>
    <phoneticPr fontId="7"/>
  </si>
  <si>
    <t>大黒天F</t>
    <rPh sb="0" eb="3">
      <t>ダイコクテン</t>
    </rPh>
    <phoneticPr fontId="7"/>
  </si>
  <si>
    <t>恵比寿A</t>
    <rPh sb="0" eb="3">
      <t>エビス</t>
    </rPh>
    <phoneticPr fontId="7"/>
  </si>
  <si>
    <t>大黒天E</t>
    <rPh sb="0" eb="3">
      <t>ダイコクテン</t>
    </rPh>
    <phoneticPr fontId="7"/>
  </si>
  <si>
    <t>恵比寿B</t>
    <rPh sb="0" eb="3">
      <t>エビス</t>
    </rPh>
    <phoneticPr fontId="7"/>
  </si>
  <si>
    <t>恵比寿C</t>
    <rPh sb="0" eb="3">
      <t>エビス</t>
    </rPh>
    <phoneticPr fontId="7"/>
  </si>
  <si>
    <t>恵比寿D</t>
    <rPh sb="0" eb="3">
      <t>エビス</t>
    </rPh>
    <phoneticPr fontId="7"/>
  </si>
  <si>
    <t>恵比寿E</t>
    <rPh sb="0" eb="3">
      <t>エビス</t>
    </rPh>
    <phoneticPr fontId="7"/>
  </si>
  <si>
    <t>恵比寿F</t>
    <rPh sb="0" eb="3">
      <t>エビス</t>
    </rPh>
    <phoneticPr fontId="7"/>
  </si>
  <si>
    <t>3km</t>
    <phoneticPr fontId="7"/>
  </si>
  <si>
    <t>ファミリージョギング</t>
    <phoneticPr fontId="7"/>
  </si>
  <si>
    <t>中学生女子</t>
    <rPh sb="0" eb="3">
      <t>チュウガクセイ</t>
    </rPh>
    <rPh sb="3" eb="5">
      <t>ジョシ</t>
    </rPh>
    <phoneticPr fontId="7"/>
  </si>
  <si>
    <t>中学生男子</t>
    <rPh sb="0" eb="3">
      <t>チュウガクセイ</t>
    </rPh>
    <rPh sb="3" eb="5">
      <t>ダンシ</t>
    </rPh>
    <phoneticPr fontId="7"/>
  </si>
  <si>
    <t>高校生男子・一般男子29歳以下</t>
    <rPh sb="0" eb="3">
      <t>コウコウセイ</t>
    </rPh>
    <rPh sb="3" eb="5">
      <t>ダンシ</t>
    </rPh>
    <rPh sb="6" eb="8">
      <t>イッパン</t>
    </rPh>
    <rPh sb="8" eb="10">
      <t>ダンシ</t>
    </rPh>
    <rPh sb="12" eb="13">
      <t>サイ</t>
    </rPh>
    <rPh sb="13" eb="15">
      <t>イカ</t>
    </rPh>
    <phoneticPr fontId="7"/>
  </si>
  <si>
    <t>弁財天</t>
    <rPh sb="0" eb="3">
      <t>ベンザイテン</t>
    </rPh>
    <phoneticPr fontId="7"/>
  </si>
  <si>
    <t>布袋</t>
    <rPh sb="0" eb="2">
      <t>ホテイ</t>
    </rPh>
    <phoneticPr fontId="7"/>
  </si>
  <si>
    <t>福禄寿A</t>
    <rPh sb="0" eb="3">
      <t>フクロクジュ</t>
    </rPh>
    <phoneticPr fontId="7"/>
  </si>
  <si>
    <t>毘沙門天</t>
    <rPh sb="0" eb="4">
      <t>ビシャモンテン</t>
    </rPh>
    <phoneticPr fontId="7"/>
  </si>
  <si>
    <t>一般男子30歳以上39歳以下</t>
    <rPh sb="0" eb="2">
      <t>イッパン</t>
    </rPh>
    <rPh sb="2" eb="4">
      <t>ダンシ</t>
    </rPh>
    <rPh sb="6" eb="9">
      <t>サイイジョウ</t>
    </rPh>
    <rPh sb="11" eb="12">
      <t>サイ</t>
    </rPh>
    <rPh sb="12" eb="14">
      <t>イカ</t>
    </rPh>
    <phoneticPr fontId="7"/>
  </si>
  <si>
    <t>一般男子40歳以上49歳以下</t>
    <rPh sb="0" eb="2">
      <t>イッパン</t>
    </rPh>
    <rPh sb="2" eb="4">
      <t>ダンシ</t>
    </rPh>
    <rPh sb="6" eb="9">
      <t>サイイジョウ</t>
    </rPh>
    <rPh sb="11" eb="12">
      <t>サイ</t>
    </rPh>
    <rPh sb="12" eb="14">
      <t>イカ</t>
    </rPh>
    <phoneticPr fontId="7"/>
  </si>
  <si>
    <t>一般男子50歳以上59歳以下</t>
    <rPh sb="0" eb="2">
      <t>イッパン</t>
    </rPh>
    <rPh sb="2" eb="4">
      <t>ダンシ</t>
    </rPh>
    <rPh sb="6" eb="9">
      <t>サイイジョウ</t>
    </rPh>
    <rPh sb="11" eb="12">
      <t>サイ</t>
    </rPh>
    <rPh sb="12" eb="14">
      <t>イカ</t>
    </rPh>
    <phoneticPr fontId="7"/>
  </si>
  <si>
    <t>一般男子60歳以上69歳以下</t>
    <rPh sb="0" eb="2">
      <t>イッパン</t>
    </rPh>
    <rPh sb="2" eb="4">
      <t>ダンシ</t>
    </rPh>
    <rPh sb="6" eb="9">
      <t>サイイジョウ</t>
    </rPh>
    <rPh sb="11" eb="12">
      <t>サイ</t>
    </rPh>
    <rPh sb="12" eb="14">
      <t>イカ</t>
    </rPh>
    <phoneticPr fontId="7"/>
  </si>
  <si>
    <t>一般男子70歳以上</t>
    <rPh sb="0" eb="2">
      <t>イッパン</t>
    </rPh>
    <rPh sb="2" eb="4">
      <t>ダンシ</t>
    </rPh>
    <rPh sb="6" eb="9">
      <t>サイイジョウ</t>
    </rPh>
    <phoneticPr fontId="7"/>
  </si>
  <si>
    <t>高校生女子・一般女子39歳以下</t>
    <rPh sb="0" eb="3">
      <t>コウコウセイ</t>
    </rPh>
    <rPh sb="3" eb="5">
      <t>ジョシ</t>
    </rPh>
    <rPh sb="6" eb="8">
      <t>イッパン</t>
    </rPh>
    <rPh sb="8" eb="10">
      <t>ジョシ</t>
    </rPh>
    <rPh sb="12" eb="13">
      <t>サイ</t>
    </rPh>
    <rPh sb="13" eb="15">
      <t>イカ</t>
    </rPh>
    <phoneticPr fontId="7"/>
  </si>
  <si>
    <t>福禄寿B</t>
    <rPh sb="0" eb="3">
      <t>フクロクジュ</t>
    </rPh>
    <phoneticPr fontId="7"/>
  </si>
  <si>
    <t>福禄寿C</t>
    <rPh sb="0" eb="3">
      <t>フクロクジュ</t>
    </rPh>
    <phoneticPr fontId="7"/>
  </si>
  <si>
    <t>福禄寿D</t>
    <rPh sb="0" eb="3">
      <t>フクロクジュ</t>
    </rPh>
    <phoneticPr fontId="7"/>
  </si>
  <si>
    <t>福禄寿E</t>
    <rPh sb="0" eb="3">
      <t>フクロクジュ</t>
    </rPh>
    <phoneticPr fontId="7"/>
  </si>
  <si>
    <t>福禄寿F</t>
    <rPh sb="0" eb="3">
      <t>フクロクジュ</t>
    </rPh>
    <phoneticPr fontId="7"/>
  </si>
  <si>
    <t>福禄寿G</t>
    <rPh sb="0" eb="3">
      <t>フクロクジュ</t>
    </rPh>
    <phoneticPr fontId="7"/>
  </si>
  <si>
    <t>福禄寿H</t>
    <rPh sb="0" eb="3">
      <t>フクロクジュ</t>
    </rPh>
    <phoneticPr fontId="7"/>
  </si>
  <si>
    <t>寿老人A</t>
    <rPh sb="0" eb="3">
      <t>ジュロウジン</t>
    </rPh>
    <phoneticPr fontId="7"/>
  </si>
  <si>
    <t>5km</t>
    <phoneticPr fontId="7"/>
  </si>
  <si>
    <t>10km</t>
    <phoneticPr fontId="7"/>
  </si>
  <si>
    <t>一般女子40歳以上</t>
    <rPh sb="0" eb="2">
      <t>イッパン</t>
    </rPh>
    <rPh sb="2" eb="4">
      <t>ジョシ</t>
    </rPh>
    <rPh sb="6" eb="9">
      <t>サイイジョウ</t>
    </rPh>
    <phoneticPr fontId="7"/>
  </si>
  <si>
    <t>高校生男子・一般男子39歳以下</t>
    <rPh sb="0" eb="3">
      <t>コウコウセイ</t>
    </rPh>
    <rPh sb="3" eb="5">
      <t>ダンシ</t>
    </rPh>
    <rPh sb="6" eb="8">
      <t>イッパン</t>
    </rPh>
    <rPh sb="8" eb="10">
      <t>ダンシ</t>
    </rPh>
    <rPh sb="12" eb="13">
      <t>サイ</t>
    </rPh>
    <rPh sb="13" eb="15">
      <t>イカ</t>
    </rPh>
    <phoneticPr fontId="7"/>
  </si>
  <si>
    <t>寿老人B</t>
    <rPh sb="0" eb="3">
      <t>ジュロウジン</t>
    </rPh>
    <phoneticPr fontId="7"/>
  </si>
  <si>
    <t>寿老人C</t>
    <rPh sb="0" eb="3">
      <t>ジュロウジン</t>
    </rPh>
    <phoneticPr fontId="7"/>
  </si>
  <si>
    <t>寿老人D</t>
    <rPh sb="0" eb="3">
      <t>ジュロウジン</t>
    </rPh>
    <phoneticPr fontId="7"/>
  </si>
  <si>
    <t>寿老人E</t>
    <rPh sb="0" eb="3">
      <t>ジュロウジン</t>
    </rPh>
    <phoneticPr fontId="7"/>
  </si>
  <si>
    <t>寿老人F</t>
    <rPh sb="0" eb="3">
      <t>ジュロウジン</t>
    </rPh>
    <phoneticPr fontId="7"/>
  </si>
  <si>
    <t>寿老人G</t>
    <rPh sb="0" eb="3">
      <t>ジュロウジン</t>
    </rPh>
    <phoneticPr fontId="7"/>
  </si>
  <si>
    <t>2019年11月22日（金）</t>
    <rPh sb="4" eb="5">
      <t>ネン</t>
    </rPh>
    <rPh sb="7" eb="8">
      <t>ガツ</t>
    </rPh>
    <rPh sb="10" eb="11">
      <t>ニチ</t>
    </rPh>
    <rPh sb="12" eb="13">
      <t>キン</t>
    </rPh>
    <phoneticPr fontId="7"/>
  </si>
  <si>
    <t>部門名</t>
    <rPh sb="0" eb="2">
      <t>ブモン</t>
    </rPh>
    <rPh sb="2" eb="3">
      <t>メイ</t>
    </rPh>
    <phoneticPr fontId="7"/>
  </si>
  <si>
    <t>口座名： 七福神わかあゆロードレース大会事務局</t>
    <phoneticPr fontId="7"/>
  </si>
  <si>
    <t>口座名(カナ)： シチフクジンワカアユロードレースタイカイジムキョク</t>
    <phoneticPr fontId="7"/>
  </si>
  <si>
    <t>口座番号： 01790-0-67938</t>
    <phoneticPr fontId="7"/>
  </si>
  <si>
    <t>口座番号： 0067938</t>
    <phoneticPr fontId="7"/>
  </si>
  <si>
    <t>申込締切</t>
    <rPh sb="0" eb="1">
      <t>モウ</t>
    </rPh>
    <rPh sb="1" eb="2">
      <t>コ</t>
    </rPh>
    <rPh sb="2" eb="4">
      <t>シメキリ</t>
    </rPh>
    <phoneticPr fontId="7"/>
  </si>
</sst>
</file>

<file path=xl/styles.xml><?xml version="1.0" encoding="utf-8"?>
<styleSheet xmlns="http://schemas.openxmlformats.org/spreadsheetml/2006/main">
  <numFmts count="1">
    <numFmt numFmtId="176" formatCode="yyyy/m/d;@"/>
  </numFmts>
  <fonts count="19">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6"/>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name val="MS UI Gothic"/>
      <family val="3"/>
      <charset val="128"/>
    </font>
    <font>
      <b/>
      <sz val="20"/>
      <color theme="0"/>
      <name val="ＭＳ Ｐゴシック"/>
      <family val="3"/>
      <charset val="128"/>
      <scheme val="minor"/>
    </font>
    <font>
      <b/>
      <sz val="22"/>
      <color theme="1"/>
      <name val="ＭＳ Ｐゴシック"/>
      <family val="3"/>
      <charset val="128"/>
      <scheme val="minor"/>
    </font>
    <font>
      <sz val="20"/>
      <color theme="0"/>
      <name val="ＭＳ Ｐゴシック"/>
      <family val="3"/>
      <charset val="128"/>
      <scheme val="minor"/>
    </font>
    <font>
      <sz val="22"/>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s>
  <borders count="28">
    <border>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26">
    <xf numFmtId="0" fontId="0" fillId="0" borderId="0" xfId="0">
      <alignment vertical="center"/>
    </xf>
    <xf numFmtId="0" fontId="4" fillId="0" borderId="0" xfId="1" applyFont="1">
      <alignment vertical="center"/>
    </xf>
    <xf numFmtId="0" fontId="5" fillId="0" borderId="0" xfId="1" applyFont="1" applyBorder="1" applyAlignment="1">
      <alignment vertical="center"/>
    </xf>
    <xf numFmtId="0" fontId="3" fillId="0" borderId="0" xfId="1" applyFont="1" applyBorder="1" applyAlignment="1">
      <alignment horizontal="center" vertical="center"/>
    </xf>
    <xf numFmtId="0" fontId="3" fillId="0" borderId="0" xfId="1" applyFont="1" applyFill="1" applyBorder="1" applyAlignment="1" applyProtection="1">
      <alignment horizontal="center" vertical="center"/>
      <protection locked="0"/>
    </xf>
    <xf numFmtId="0" fontId="3" fillId="0" borderId="0" xfId="1" applyFont="1" applyFill="1" applyBorder="1" applyAlignment="1" applyProtection="1">
      <alignment vertical="center"/>
      <protection locked="0"/>
    </xf>
    <xf numFmtId="14" fontId="3" fillId="0" borderId="0" xfId="1" applyNumberFormat="1" applyFont="1" applyFill="1" applyBorder="1" applyAlignment="1" applyProtection="1">
      <alignment horizontal="center" vertical="center"/>
      <protection locked="0"/>
    </xf>
    <xf numFmtId="0" fontId="8" fillId="0" borderId="0" xfId="0" applyFont="1">
      <alignment vertical="center"/>
    </xf>
    <xf numFmtId="0" fontId="6" fillId="0" borderId="0" xfId="1" applyFont="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horizontal="right" vertical="center" indent="1"/>
    </xf>
    <xf numFmtId="0" fontId="8" fillId="0" borderId="0" xfId="0" applyFont="1" applyAlignment="1">
      <alignment horizontal="left" vertical="center" indent="1"/>
    </xf>
    <xf numFmtId="0" fontId="8" fillId="0" borderId="0" xfId="0" applyFont="1" applyAlignment="1">
      <alignment horizontal="left" vertical="center" indent="1"/>
    </xf>
    <xf numFmtId="0" fontId="6" fillId="0" borderId="0" xfId="1" applyFont="1" applyAlignment="1">
      <alignment horizontal="left" vertical="center"/>
    </xf>
    <xf numFmtId="0" fontId="0" fillId="2" borderId="10" xfId="0" applyFill="1" applyBorder="1" applyAlignment="1">
      <alignment horizontal="center" vertical="center"/>
    </xf>
    <xf numFmtId="0" fontId="11" fillId="0" borderId="8" xfId="1" applyFont="1" applyBorder="1" applyAlignment="1">
      <alignment horizontal="center" vertical="center"/>
    </xf>
    <xf numFmtId="0" fontId="12" fillId="0" borderId="0" xfId="0" applyFont="1">
      <alignment vertical="center"/>
    </xf>
    <xf numFmtId="0" fontId="8" fillId="0" borderId="0" xfId="0" applyFont="1" applyFill="1" applyBorder="1" applyAlignment="1">
      <alignment vertical="center"/>
    </xf>
    <xf numFmtId="0" fontId="6" fillId="0" borderId="4" xfId="1" applyFont="1" applyBorder="1" applyAlignment="1">
      <alignment horizontal="center" vertical="center"/>
    </xf>
    <xf numFmtId="0" fontId="8" fillId="2" borderId="2" xfId="0" applyFont="1" applyFill="1" applyBorder="1" applyAlignment="1">
      <alignment horizontal="left" vertical="center"/>
    </xf>
    <xf numFmtId="0" fontId="0" fillId="0" borderId="4" xfId="0" applyBorder="1" applyAlignment="1">
      <alignment horizontal="center" vertical="center"/>
    </xf>
    <xf numFmtId="3" fontId="0" fillId="0" borderId="4" xfId="0" applyNumberFormat="1" applyBorder="1">
      <alignment vertical="center"/>
    </xf>
    <xf numFmtId="0" fontId="8" fillId="0" borderId="4" xfId="0" applyFont="1" applyFill="1" applyBorder="1" applyAlignment="1">
      <alignment horizontal="right" vertical="center"/>
    </xf>
    <xf numFmtId="0" fontId="9" fillId="0" borderId="4" xfId="0" applyFont="1" applyFill="1" applyBorder="1" applyAlignment="1">
      <alignment vertical="center"/>
    </xf>
    <xf numFmtId="0" fontId="12" fillId="2" borderId="7"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0" fillId="0" borderId="0" xfId="0" applyAlignment="1">
      <alignment horizontal="right" vertical="center"/>
    </xf>
    <xf numFmtId="0" fontId="8" fillId="2" borderId="2" xfId="0" applyFont="1" applyFill="1" applyBorder="1" applyAlignment="1">
      <alignment horizontal="left" vertical="center"/>
    </xf>
    <xf numFmtId="0" fontId="1" fillId="0" borderId="4" xfId="1" applyFont="1" applyBorder="1" applyAlignment="1">
      <alignment horizontal="center" vertical="center"/>
    </xf>
    <xf numFmtId="0" fontId="9" fillId="2" borderId="15" xfId="0" applyFont="1" applyFill="1" applyBorder="1" applyAlignment="1">
      <alignment vertical="center" shrinkToFit="1"/>
    </xf>
    <xf numFmtId="0" fontId="8" fillId="0" borderId="0" xfId="0" applyFont="1" applyBorder="1" applyAlignment="1">
      <alignment horizontal="center" vertical="center"/>
    </xf>
    <xf numFmtId="0" fontId="8" fillId="3" borderId="11" xfId="0" applyFont="1" applyFill="1" applyBorder="1" applyAlignment="1">
      <alignment vertical="center"/>
    </xf>
    <xf numFmtId="0" fontId="0" fillId="3" borderId="11" xfId="0" applyFill="1" applyBorder="1" applyAlignment="1">
      <alignment vertical="center"/>
    </xf>
    <xf numFmtId="0" fontId="0" fillId="3" borderId="12" xfId="0" applyFill="1" applyBorder="1" applyAlignment="1">
      <alignment vertical="center"/>
    </xf>
    <xf numFmtId="0" fontId="9" fillId="3" borderId="0" xfId="0" applyFont="1" applyFill="1" applyBorder="1" applyAlignment="1">
      <alignment vertical="center" shrinkToFit="1"/>
    </xf>
    <xf numFmtId="0" fontId="9" fillId="3" borderId="17" xfId="0" applyFont="1" applyFill="1" applyBorder="1" applyAlignment="1">
      <alignment horizontal="center" vertical="center" shrinkToFit="1"/>
    </xf>
    <xf numFmtId="0" fontId="8" fillId="3" borderId="17" xfId="0" applyFont="1" applyFill="1" applyBorder="1" applyAlignment="1">
      <alignment horizontal="center" vertical="center" shrinkToFit="1"/>
    </xf>
    <xf numFmtId="0" fontId="9" fillId="3" borderId="17" xfId="0" applyFont="1" applyFill="1" applyBorder="1" applyAlignment="1">
      <alignment horizontal="left" vertical="center" shrinkToFit="1"/>
    </xf>
    <xf numFmtId="0" fontId="9" fillId="3" borderId="18" xfId="0" applyFont="1" applyFill="1" applyBorder="1" applyAlignment="1">
      <alignment vertical="center" shrinkToFit="1"/>
    </xf>
    <xf numFmtId="0" fontId="9" fillId="3" borderId="0" xfId="0"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1" fillId="0" borderId="20" xfId="1" applyFont="1" applyBorder="1" applyAlignment="1">
      <alignment horizontal="center" vertical="center"/>
    </xf>
    <xf numFmtId="0" fontId="3" fillId="0" borderId="19" xfId="1" applyFont="1" applyBorder="1" applyAlignment="1">
      <alignment horizontal="center" vertical="center"/>
    </xf>
    <xf numFmtId="0" fontId="3" fillId="0" borderId="20" xfId="1" applyFont="1" applyBorder="1" applyAlignment="1">
      <alignment horizontal="center" vertical="center"/>
    </xf>
    <xf numFmtId="0" fontId="12" fillId="2" borderId="21"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 xfId="0" applyFont="1" applyFill="1" applyBorder="1" applyAlignment="1">
      <alignment horizontal="center" vertical="center"/>
    </xf>
    <xf numFmtId="0" fontId="1" fillId="0" borderId="22" xfId="1" applyFont="1" applyBorder="1" applyAlignment="1">
      <alignment horizontal="center" vertical="center"/>
    </xf>
    <xf numFmtId="0" fontId="1" fillId="0" borderId="7" xfId="1" applyFont="1" applyBorder="1" applyAlignment="1">
      <alignment horizontal="center" vertical="center"/>
    </xf>
    <xf numFmtId="0" fontId="3" fillId="0" borderId="2" xfId="1" applyFont="1" applyFill="1" applyBorder="1" applyAlignment="1">
      <alignment horizontal="center" vertical="center"/>
    </xf>
    <xf numFmtId="0" fontId="0" fillId="0" borderId="2" xfId="0" applyFill="1" applyBorder="1" applyAlignment="1">
      <alignment horizontal="center" vertical="center"/>
    </xf>
    <xf numFmtId="0" fontId="1" fillId="0" borderId="2" xfId="1" applyFont="1" applyFill="1" applyBorder="1" applyAlignment="1" applyProtection="1">
      <alignment horizontal="center" vertical="center"/>
      <protection locked="0"/>
    </xf>
    <xf numFmtId="0" fontId="12" fillId="0" borderId="2" xfId="0" applyFont="1" applyFill="1" applyBorder="1" applyAlignment="1">
      <alignment horizontal="center" vertical="center"/>
    </xf>
    <xf numFmtId="176" fontId="1" fillId="0" borderId="2" xfId="1" applyNumberFormat="1" applyFont="1" applyFill="1" applyBorder="1" applyAlignment="1" applyProtection="1">
      <alignment horizontal="center" vertical="center"/>
      <protection locked="0"/>
    </xf>
    <xf numFmtId="0" fontId="9" fillId="3" borderId="0" xfId="0" applyFont="1" applyFill="1" applyBorder="1" applyAlignment="1">
      <alignment horizontal="left" vertical="center" shrinkToFit="1"/>
    </xf>
    <xf numFmtId="0" fontId="11" fillId="0" borderId="10" xfId="1" applyFont="1" applyBorder="1" applyAlignment="1">
      <alignment horizontal="center" vertical="center"/>
    </xf>
    <xf numFmtId="0" fontId="1" fillId="0" borderId="4" xfId="1" applyFont="1" applyBorder="1" applyAlignment="1">
      <alignment horizontal="center" vertical="center"/>
    </xf>
    <xf numFmtId="0" fontId="3" fillId="0" borderId="4" xfId="1" applyFont="1" applyBorder="1" applyAlignment="1">
      <alignment horizontal="center" vertical="center"/>
    </xf>
    <xf numFmtId="0" fontId="1" fillId="0" borderId="0" xfId="1" applyFont="1" applyAlignment="1">
      <alignment vertical="center"/>
    </xf>
    <xf numFmtId="0" fontId="0" fillId="0" borderId="4" xfId="0" applyBorder="1">
      <alignment vertical="center"/>
    </xf>
    <xf numFmtId="0" fontId="1" fillId="0" borderId="4" xfId="1" applyFont="1" applyBorder="1" applyAlignment="1">
      <alignment horizontal="center" vertical="center"/>
    </xf>
    <xf numFmtId="0" fontId="1" fillId="0" borderId="5" xfId="1" applyFont="1" applyBorder="1" applyAlignment="1">
      <alignment horizontal="left" vertical="center"/>
    </xf>
    <xf numFmtId="0" fontId="1" fillId="0" borderId="2" xfId="1" applyFont="1" applyBorder="1" applyAlignment="1">
      <alignment horizontal="left" vertical="center"/>
    </xf>
    <xf numFmtId="0" fontId="1" fillId="0" borderId="6" xfId="1" applyFont="1" applyBorder="1" applyAlignment="1">
      <alignment horizontal="left" vertical="center"/>
    </xf>
    <xf numFmtId="0" fontId="1" fillId="0" borderId="4" xfId="1" applyFont="1" applyBorder="1" applyAlignment="1">
      <alignment horizontal="left" vertical="center"/>
    </xf>
    <xf numFmtId="0" fontId="10" fillId="0" borderId="9" xfId="0" applyFont="1" applyFill="1" applyBorder="1" applyAlignment="1">
      <alignment horizontal="right" vertical="center"/>
    </xf>
    <xf numFmtId="0" fontId="8" fillId="0" borderId="0" xfId="0" applyFont="1" applyFill="1" applyBorder="1" applyAlignment="1">
      <alignment horizontal="center" vertical="center"/>
    </xf>
    <xf numFmtId="0" fontId="1" fillId="2" borderId="6" xfId="1" applyFont="1" applyFill="1" applyBorder="1" applyAlignment="1" applyProtection="1">
      <alignment horizontal="center" vertical="center"/>
      <protection locked="0"/>
    </xf>
    <xf numFmtId="0" fontId="1" fillId="2" borderId="4" xfId="1" applyFont="1" applyFill="1" applyBorder="1" applyAlignment="1" applyProtection="1">
      <alignment horizontal="center" vertical="center"/>
      <protection locked="0"/>
    </xf>
    <xf numFmtId="176" fontId="1" fillId="2" borderId="4" xfId="1" applyNumberFormat="1" applyFont="1" applyFill="1" applyBorder="1" applyAlignment="1" applyProtection="1">
      <alignment horizontal="center" vertical="center"/>
      <protection locked="0"/>
    </xf>
    <xf numFmtId="0" fontId="12" fillId="2" borderId="4" xfId="0" applyFont="1" applyFill="1" applyBorder="1" applyAlignment="1">
      <alignment horizontal="center" vertical="center"/>
    </xf>
    <xf numFmtId="0" fontId="0" fillId="2" borderId="4" xfId="0" applyFill="1" applyBorder="1" applyAlignment="1">
      <alignment horizontal="center" vertical="center"/>
    </xf>
    <xf numFmtId="0" fontId="1" fillId="2" borderId="12" xfId="1" applyFont="1" applyFill="1" applyBorder="1" applyAlignment="1" applyProtection="1">
      <alignment horizontal="center" vertical="center"/>
      <protection locked="0"/>
    </xf>
    <xf numFmtId="0" fontId="1" fillId="2" borderId="3" xfId="1" applyFont="1" applyFill="1" applyBorder="1" applyAlignment="1" applyProtection="1">
      <alignment horizontal="center" vertical="center"/>
      <protection locked="0"/>
    </xf>
    <xf numFmtId="176" fontId="1" fillId="2" borderId="3" xfId="1" applyNumberFormat="1" applyFont="1" applyFill="1" applyBorder="1" applyAlignment="1" applyProtection="1">
      <alignment horizontal="center" vertical="center"/>
      <protection locked="0"/>
    </xf>
    <xf numFmtId="0" fontId="12" fillId="2" borderId="3" xfId="0" applyFont="1" applyFill="1" applyBorder="1" applyAlignment="1">
      <alignment horizontal="center" vertical="center"/>
    </xf>
    <xf numFmtId="0" fontId="0" fillId="2" borderId="3" xfId="0" applyFill="1" applyBorder="1" applyAlignment="1">
      <alignment horizontal="center" vertical="center"/>
    </xf>
    <xf numFmtId="0" fontId="3" fillId="0" borderId="4" xfId="1" applyFont="1" applyBorder="1" applyAlignment="1">
      <alignment horizontal="center" vertical="center"/>
    </xf>
    <xf numFmtId="0" fontId="1" fillId="0" borderId="4" xfId="1" applyFont="1" applyBorder="1" applyAlignment="1">
      <alignment horizontal="left" vertical="center" wrapText="1"/>
    </xf>
    <xf numFmtId="0" fontId="8" fillId="0" borderId="0" xfId="0" applyFont="1" applyAlignment="1">
      <alignment horizontal="left" vertical="center" indent="1"/>
    </xf>
    <xf numFmtId="0" fontId="1" fillId="0" borderId="7" xfId="1" applyFont="1" applyBorder="1" applyAlignment="1">
      <alignment horizontal="center" vertical="center"/>
    </xf>
    <xf numFmtId="0" fontId="1" fillId="0" borderId="21" xfId="1" applyFont="1" applyBorder="1" applyAlignment="1">
      <alignment horizontal="center" vertical="center"/>
    </xf>
    <xf numFmtId="0" fontId="8" fillId="0" borderId="4" xfId="0" applyFont="1" applyBorder="1" applyAlignment="1">
      <alignment horizontal="center" vertical="center"/>
    </xf>
    <xf numFmtId="0" fontId="0" fillId="2" borderId="5" xfId="0" applyFill="1" applyBorder="1" applyAlignment="1">
      <alignment horizontal="left" vertical="center"/>
    </xf>
    <xf numFmtId="0" fontId="0" fillId="2" borderId="2" xfId="0" applyFill="1" applyBorder="1" applyAlignment="1">
      <alignment horizontal="left" vertical="center"/>
    </xf>
    <xf numFmtId="0" fontId="0" fillId="2" borderId="6" xfId="0" applyFill="1" applyBorder="1" applyAlignment="1">
      <alignment horizontal="left" vertical="center"/>
    </xf>
    <xf numFmtId="0" fontId="8" fillId="3" borderId="0" xfId="0" applyFont="1" applyFill="1" applyBorder="1" applyAlignment="1">
      <alignment horizontal="center" vertical="center" shrinkToFit="1"/>
    </xf>
    <xf numFmtId="0" fontId="8" fillId="2" borderId="2" xfId="0" applyFont="1" applyFill="1" applyBorder="1" applyAlignment="1">
      <alignment horizontal="left" vertical="center"/>
    </xf>
    <xf numFmtId="0" fontId="8" fillId="2" borderId="6" xfId="0" applyFont="1" applyFill="1" applyBorder="1" applyAlignment="1">
      <alignment horizontal="left" vertical="center"/>
    </xf>
    <xf numFmtId="0" fontId="9" fillId="2" borderId="9" xfId="0" applyFont="1" applyFill="1" applyBorder="1" applyAlignment="1">
      <alignment horizontal="left" vertical="center" shrinkToFit="1"/>
    </xf>
    <xf numFmtId="0" fontId="1" fillId="0" borderId="18" xfId="1" applyFont="1" applyBorder="1" applyAlignment="1">
      <alignment horizontal="center" vertical="center"/>
    </xf>
    <xf numFmtId="0" fontId="1" fillId="0" borderId="6" xfId="1" applyFont="1" applyBorder="1" applyAlignment="1">
      <alignment horizontal="center" vertical="center"/>
    </xf>
    <xf numFmtId="0" fontId="1" fillId="0" borderId="3" xfId="1" applyFont="1" applyBorder="1" applyAlignment="1">
      <alignment horizontal="center" vertical="center"/>
    </xf>
    <xf numFmtId="0" fontId="13" fillId="0" borderId="0" xfId="0" applyFont="1" applyAlignment="1">
      <alignment horizontal="center" vertical="center"/>
    </xf>
    <xf numFmtId="176" fontId="0" fillId="0" borderId="0" xfId="0" applyNumberFormat="1" applyAlignment="1">
      <alignment horizontal="center" vertical="center"/>
    </xf>
    <xf numFmtId="0" fontId="9" fillId="3" borderId="0" xfId="0" applyFont="1" applyFill="1" applyBorder="1" applyAlignment="1">
      <alignment vertical="center" shrinkToFit="1"/>
    </xf>
    <xf numFmtId="0" fontId="9" fillId="3" borderId="14" xfId="0" applyFont="1" applyFill="1" applyBorder="1" applyAlignment="1">
      <alignment vertical="center" shrinkToFit="1"/>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15" fillId="4" borderId="23" xfId="0" applyFont="1" applyFill="1" applyBorder="1" applyAlignment="1">
      <alignment horizontal="center" vertical="center"/>
    </xf>
    <xf numFmtId="0" fontId="15" fillId="4" borderId="24"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4"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27"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cellXfs>
  <cellStyles count="3">
    <cellStyle name="桁区切り 2" xfId="2"/>
    <cellStyle name="標準" xfId="0" builtinId="0"/>
    <cellStyle name="標準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05"/>
  <sheetViews>
    <sheetView tabSelected="1" topLeftCell="A43" zoomScaleNormal="100" workbookViewId="0">
      <selection activeCell="K84" sqref="K84:O85"/>
    </sheetView>
  </sheetViews>
  <sheetFormatPr defaultRowHeight="20.100000000000001" customHeight="1"/>
  <cols>
    <col min="7" max="7" width="9.75" bestFit="1" customWidth="1"/>
    <col min="11" max="12" width="9.125" customWidth="1"/>
    <col min="13" max="14" width="9" customWidth="1"/>
    <col min="15" max="15" width="8.125" customWidth="1"/>
    <col min="16" max="22" width="9" customWidth="1"/>
  </cols>
  <sheetData>
    <row r="1" spans="1:23" ht="20.100000000000001" customHeight="1">
      <c r="A1" s="94" t="s">
        <v>43</v>
      </c>
      <c r="B1" s="94"/>
      <c r="C1" s="94"/>
      <c r="D1" s="94"/>
      <c r="E1" s="94"/>
      <c r="F1" s="94"/>
      <c r="G1" s="94"/>
      <c r="H1" s="94"/>
      <c r="I1" s="94"/>
      <c r="J1" s="94"/>
      <c r="K1" s="94"/>
      <c r="L1" s="94"/>
      <c r="M1" s="94"/>
      <c r="N1" s="94"/>
      <c r="O1" s="94"/>
    </row>
    <row r="2" spans="1:23" ht="16.5" customHeight="1">
      <c r="M2" s="27" t="s">
        <v>36</v>
      </c>
      <c r="N2" s="95">
        <v>43856</v>
      </c>
      <c r="O2" s="95"/>
    </row>
    <row r="3" spans="1:23" s="7" customFormat="1" ht="20.100000000000001" customHeight="1">
      <c r="A3" s="80" t="s">
        <v>8</v>
      </c>
      <c r="B3" s="80"/>
      <c r="C3" s="80"/>
      <c r="D3" s="80"/>
      <c r="E3" s="80"/>
      <c r="F3" s="80"/>
      <c r="G3" s="80"/>
      <c r="H3" s="80"/>
      <c r="I3" s="80"/>
      <c r="J3" s="80"/>
      <c r="K3" s="80"/>
      <c r="L3" s="80"/>
      <c r="M3" s="80"/>
      <c r="N3" s="80"/>
      <c r="O3" s="80"/>
      <c r="P3"/>
      <c r="Q3"/>
      <c r="R3"/>
      <c r="S3"/>
      <c r="T3"/>
      <c r="U3"/>
      <c r="V3"/>
      <c r="W3"/>
    </row>
    <row r="4" spans="1:23" s="7" customFormat="1" ht="20.100000000000001" customHeight="1">
      <c r="A4" s="80" t="s">
        <v>40</v>
      </c>
      <c r="B4" s="80"/>
      <c r="C4" s="80"/>
      <c r="D4" s="80"/>
      <c r="E4" s="80"/>
      <c r="F4" s="80"/>
      <c r="G4" s="80"/>
      <c r="H4" s="80"/>
      <c r="I4" s="80"/>
      <c r="J4" s="80"/>
      <c r="K4" s="80"/>
      <c r="L4" s="80"/>
      <c r="M4" s="80"/>
      <c r="N4" s="80"/>
      <c r="O4" s="80"/>
      <c r="P4"/>
      <c r="Q4"/>
      <c r="R4"/>
      <c r="S4"/>
      <c r="T4"/>
      <c r="U4"/>
      <c r="V4"/>
      <c r="W4"/>
    </row>
    <row r="5" spans="1:23" s="7" customFormat="1" ht="20.100000000000001" customHeight="1">
      <c r="A5" s="80" t="s">
        <v>24</v>
      </c>
      <c r="B5" s="80"/>
      <c r="C5" s="80"/>
      <c r="D5" s="80"/>
      <c r="E5" s="80"/>
      <c r="F5" s="80"/>
      <c r="G5" s="80"/>
      <c r="H5" s="80"/>
      <c r="I5" s="80"/>
      <c r="J5" s="80"/>
      <c r="K5" s="80"/>
      <c r="L5" s="80"/>
      <c r="M5" s="80"/>
      <c r="N5" s="80"/>
      <c r="O5" s="80"/>
      <c r="P5"/>
      <c r="Q5"/>
      <c r="R5"/>
      <c r="S5"/>
      <c r="T5"/>
      <c r="U5"/>
      <c r="V5"/>
      <c r="W5"/>
    </row>
    <row r="6" spans="1:23" ht="20.100000000000001" customHeight="1">
      <c r="A6" s="80" t="s">
        <v>13</v>
      </c>
      <c r="B6" s="80"/>
      <c r="C6" s="80"/>
      <c r="D6" s="80"/>
      <c r="E6" s="80"/>
      <c r="F6" s="80"/>
      <c r="G6" s="80"/>
      <c r="H6" s="80"/>
      <c r="I6" s="80"/>
      <c r="J6" s="80"/>
      <c r="K6" s="80"/>
      <c r="L6" s="80"/>
      <c r="M6" s="80"/>
      <c r="N6" s="80"/>
      <c r="O6" s="80"/>
    </row>
    <row r="7" spans="1:23" ht="20.100000000000001" customHeight="1">
      <c r="A7" s="11" t="s">
        <v>22</v>
      </c>
      <c r="B7" s="11"/>
      <c r="C7" s="11"/>
      <c r="D7" s="11"/>
      <c r="E7" s="12"/>
      <c r="F7" s="11"/>
      <c r="G7" s="11"/>
      <c r="H7" s="11"/>
      <c r="I7" s="11"/>
      <c r="J7" s="11"/>
      <c r="K7" s="11"/>
      <c r="L7" s="11"/>
      <c r="M7" s="11"/>
      <c r="N7" s="11"/>
      <c r="O7" s="11"/>
    </row>
    <row r="8" spans="1:23" ht="20.100000000000001" customHeight="1">
      <c r="A8" s="11" t="s">
        <v>23</v>
      </c>
      <c r="B8" s="11"/>
      <c r="C8" s="11"/>
      <c r="D8" s="11"/>
      <c r="E8" s="12"/>
      <c r="F8" s="11"/>
      <c r="G8" s="11"/>
      <c r="H8" s="11"/>
      <c r="I8" s="11"/>
      <c r="J8" s="11"/>
      <c r="K8" s="11"/>
      <c r="L8" s="11"/>
      <c r="M8" s="11"/>
      <c r="N8" s="11"/>
      <c r="O8" s="11"/>
    </row>
    <row r="9" spans="1:23" ht="20.100000000000001" customHeight="1">
      <c r="A9" s="7"/>
    </row>
    <row r="10" spans="1:23" ht="20.100000000000001" customHeight="1">
      <c r="A10" s="110" t="s">
        <v>11</v>
      </c>
      <c r="B10" s="111"/>
      <c r="C10" s="112"/>
      <c r="D10" s="107"/>
      <c r="E10" s="108"/>
      <c r="F10" s="108"/>
      <c r="G10" s="108"/>
      <c r="H10" s="108"/>
      <c r="I10" s="108"/>
      <c r="J10" s="108"/>
      <c r="K10" s="108"/>
      <c r="L10" s="108"/>
      <c r="M10" s="108"/>
      <c r="N10" s="108"/>
      <c r="O10" s="109"/>
    </row>
    <row r="11" spans="1:23" ht="20.100000000000001" customHeight="1">
      <c r="A11" s="83" t="s">
        <v>9</v>
      </c>
      <c r="B11" s="83"/>
      <c r="C11" s="83"/>
      <c r="D11" s="23" t="s">
        <v>32</v>
      </c>
      <c r="E11" s="19"/>
      <c r="F11" s="23" t="s">
        <v>33</v>
      </c>
      <c r="G11" s="28"/>
      <c r="H11" s="22" t="s">
        <v>34</v>
      </c>
      <c r="I11" s="88"/>
      <c r="J11" s="88"/>
      <c r="K11" s="88"/>
      <c r="L11" s="88"/>
      <c r="M11" s="88"/>
      <c r="N11" s="88"/>
      <c r="O11" s="89"/>
    </row>
    <row r="12" spans="1:23" ht="20.100000000000001" customHeight="1">
      <c r="A12" s="83" t="s">
        <v>10</v>
      </c>
      <c r="B12" s="83"/>
      <c r="C12" s="83"/>
      <c r="D12" s="84"/>
      <c r="E12" s="85"/>
      <c r="F12" s="85"/>
      <c r="G12" s="85"/>
      <c r="H12" s="85"/>
      <c r="I12" s="85"/>
      <c r="J12" s="85"/>
      <c r="K12" s="85"/>
      <c r="L12" s="85"/>
      <c r="M12" s="85"/>
      <c r="N12" s="85"/>
      <c r="O12" s="86"/>
    </row>
    <row r="13" spans="1:23" ht="20.100000000000001" customHeight="1">
      <c r="A13" s="98" t="s">
        <v>37</v>
      </c>
      <c r="B13" s="99"/>
      <c r="C13" s="100"/>
      <c r="D13" s="32" t="s">
        <v>39</v>
      </c>
      <c r="E13" s="33"/>
      <c r="F13" s="33"/>
      <c r="G13" s="33"/>
      <c r="H13" s="33"/>
      <c r="I13" s="33"/>
      <c r="J13" s="33"/>
      <c r="K13" s="33"/>
      <c r="L13" s="33"/>
      <c r="M13" s="33"/>
      <c r="N13" s="33"/>
      <c r="O13" s="34"/>
    </row>
    <row r="14" spans="1:23" ht="20.100000000000001" customHeight="1">
      <c r="A14" s="101"/>
      <c r="B14" s="102"/>
      <c r="C14" s="103"/>
      <c r="D14" s="96" t="s">
        <v>38</v>
      </c>
      <c r="E14" s="96"/>
      <c r="F14" s="96"/>
      <c r="G14" s="96"/>
      <c r="H14" s="96"/>
      <c r="I14" s="96"/>
      <c r="J14" s="96"/>
      <c r="K14" s="96"/>
      <c r="L14" s="96"/>
      <c r="M14" s="96"/>
      <c r="N14" s="96"/>
      <c r="O14" s="97"/>
    </row>
    <row r="15" spans="1:23" ht="20.100000000000001" customHeight="1" thickBot="1">
      <c r="A15" s="101"/>
      <c r="B15" s="102"/>
      <c r="C15" s="103"/>
      <c r="D15" s="40"/>
      <c r="E15" s="40"/>
      <c r="F15" s="40"/>
      <c r="G15" s="40"/>
      <c r="H15" s="40"/>
      <c r="I15" s="40"/>
      <c r="J15" s="87" t="s">
        <v>12</v>
      </c>
      <c r="K15" s="87"/>
      <c r="L15" s="90"/>
      <c r="M15" s="90"/>
      <c r="N15" s="90"/>
      <c r="O15" s="30"/>
    </row>
    <row r="16" spans="1:23" ht="11.25" customHeight="1">
      <c r="A16" s="104"/>
      <c r="B16" s="105"/>
      <c r="C16" s="106"/>
      <c r="D16" s="36"/>
      <c r="E16" s="36"/>
      <c r="F16" s="36"/>
      <c r="G16" s="36"/>
      <c r="H16" s="36"/>
      <c r="I16" s="36"/>
      <c r="J16" s="37"/>
      <c r="K16" s="37"/>
      <c r="L16" s="38"/>
      <c r="M16" s="38"/>
      <c r="N16" s="38"/>
      <c r="O16" s="39"/>
    </row>
    <row r="17" spans="1:23" ht="11.25" customHeight="1">
      <c r="A17" s="31"/>
      <c r="B17" s="31"/>
      <c r="C17" s="31"/>
      <c r="D17" s="40"/>
      <c r="E17" s="40"/>
      <c r="F17" s="40"/>
      <c r="G17" s="40"/>
      <c r="H17" s="40"/>
      <c r="I17" s="40"/>
      <c r="J17" s="41"/>
      <c r="K17" s="41"/>
      <c r="L17" s="55"/>
      <c r="M17" s="55"/>
      <c r="N17" s="55"/>
      <c r="O17" s="35"/>
    </row>
    <row r="18" spans="1:23" ht="20.100000000000001" customHeight="1" thickBot="1">
      <c r="A18" s="7" t="s">
        <v>42</v>
      </c>
    </row>
    <row r="19" spans="1:23" s="16" customFormat="1" ht="20.100000000000001" customHeight="1" thickBot="1">
      <c r="A19" s="42" t="s">
        <v>0</v>
      </c>
      <c r="B19" s="15" t="s">
        <v>26</v>
      </c>
      <c r="C19" s="92" t="s">
        <v>27</v>
      </c>
      <c r="D19" s="61"/>
      <c r="E19" s="61" t="s">
        <v>28</v>
      </c>
      <c r="F19" s="61"/>
      <c r="G19" s="29" t="s">
        <v>18</v>
      </c>
      <c r="H19" s="61" t="s">
        <v>31</v>
      </c>
      <c r="I19" s="61"/>
      <c r="J19" s="29" t="s">
        <v>19</v>
      </c>
      <c r="K19" s="61" t="s">
        <v>25</v>
      </c>
      <c r="L19" s="61"/>
      <c r="M19" s="29" t="s">
        <v>20</v>
      </c>
      <c r="N19" s="93" t="s">
        <v>21</v>
      </c>
      <c r="O19" s="61"/>
      <c r="P19"/>
      <c r="Q19"/>
      <c r="R19"/>
      <c r="S19"/>
      <c r="T19"/>
      <c r="U19"/>
      <c r="V19"/>
      <c r="W19"/>
    </row>
    <row r="20" spans="1:23" ht="20.100000000000001" customHeight="1" thickBot="1">
      <c r="A20" s="44">
        <v>1</v>
      </c>
      <c r="B20" s="14">
        <v>26</v>
      </c>
      <c r="C20" s="73" t="s">
        <v>44</v>
      </c>
      <c r="D20" s="74"/>
      <c r="E20" s="74" t="s">
        <v>45</v>
      </c>
      <c r="F20" s="74"/>
      <c r="G20" s="45" t="s">
        <v>41</v>
      </c>
      <c r="H20" s="75">
        <v>39033</v>
      </c>
      <c r="I20" s="75"/>
      <c r="J20" s="46">
        <f t="shared" ref="J20" si="0">IF(H20="","",DATEDIF(H20,$N$2,"Y"))</f>
        <v>13</v>
      </c>
      <c r="K20" s="76"/>
      <c r="L20" s="76"/>
      <c r="M20" s="47"/>
      <c r="N20" s="77">
        <f>IFERROR(VLOOKUP(B20,$F$68:$G$97,2),"")</f>
        <v>3000</v>
      </c>
      <c r="O20" s="77"/>
    </row>
    <row r="21" spans="1:23" ht="20.100000000000001" customHeight="1" thickBot="1">
      <c r="A21" s="50"/>
      <c r="B21" s="9"/>
      <c r="C21" s="52"/>
      <c r="D21" s="52"/>
      <c r="E21" s="52"/>
      <c r="F21" s="52"/>
      <c r="G21" s="53"/>
      <c r="H21" s="54"/>
      <c r="I21" s="54"/>
      <c r="J21" s="53"/>
      <c r="K21" s="53"/>
      <c r="L21" s="53"/>
      <c r="M21" s="53"/>
      <c r="N21" s="51"/>
      <c r="O21" s="51"/>
    </row>
    <row r="22" spans="1:23" s="16" customFormat="1" ht="20.100000000000001" customHeight="1" thickBot="1">
      <c r="A22" s="48" t="s">
        <v>0</v>
      </c>
      <c r="B22" s="56" t="s">
        <v>26</v>
      </c>
      <c r="C22" s="91" t="s">
        <v>27</v>
      </c>
      <c r="D22" s="81"/>
      <c r="E22" s="81" t="s">
        <v>28</v>
      </c>
      <c r="F22" s="81"/>
      <c r="G22" s="49" t="s">
        <v>18</v>
      </c>
      <c r="H22" s="81" t="s">
        <v>31</v>
      </c>
      <c r="I22" s="81"/>
      <c r="J22" s="49" t="s">
        <v>19</v>
      </c>
      <c r="K22" s="81" t="s">
        <v>25</v>
      </c>
      <c r="L22" s="81"/>
      <c r="M22" s="49" t="s">
        <v>20</v>
      </c>
      <c r="N22" s="82" t="s">
        <v>21</v>
      </c>
      <c r="O22" s="81"/>
      <c r="P22"/>
      <c r="Q22"/>
      <c r="R22"/>
      <c r="S22"/>
      <c r="T22"/>
      <c r="U22"/>
      <c r="V22"/>
      <c r="W22"/>
    </row>
    <row r="23" spans="1:23" ht="20.100000000000001" customHeight="1" thickBot="1">
      <c r="A23" s="43">
        <v>1</v>
      </c>
      <c r="B23" s="14">
        <v>3</v>
      </c>
      <c r="C23" s="68"/>
      <c r="D23" s="69"/>
      <c r="E23" s="69"/>
      <c r="F23" s="69"/>
      <c r="G23" s="24"/>
      <c r="H23" s="70">
        <v>30064</v>
      </c>
      <c r="I23" s="70"/>
      <c r="J23" s="25">
        <f t="shared" ref="J23:J62" si="1">IF(H23="","",DATEDIF(H23,$N$2,"Y"))</f>
        <v>37</v>
      </c>
      <c r="K23" s="71"/>
      <c r="L23" s="71"/>
      <c r="M23" s="26"/>
      <c r="N23" s="72">
        <f t="shared" ref="N23:N62" si="2">IFERROR(VLOOKUP(B23,$F$68:$G$97,2),"")</f>
        <v>1000</v>
      </c>
      <c r="O23" s="72"/>
    </row>
    <row r="24" spans="1:23" ht="20.100000000000001" customHeight="1" thickBot="1">
      <c r="A24" s="43">
        <v>2</v>
      </c>
      <c r="B24" s="14"/>
      <c r="C24" s="68"/>
      <c r="D24" s="69"/>
      <c r="E24" s="69"/>
      <c r="F24" s="69"/>
      <c r="G24" s="24"/>
      <c r="H24" s="70"/>
      <c r="I24" s="70"/>
      <c r="J24" s="25" t="str">
        <f t="shared" si="1"/>
        <v/>
      </c>
      <c r="K24" s="71"/>
      <c r="L24" s="71"/>
      <c r="M24" s="25"/>
      <c r="N24" s="72" t="str">
        <f t="shared" si="2"/>
        <v/>
      </c>
      <c r="O24" s="72"/>
    </row>
    <row r="25" spans="1:23" ht="20.100000000000001" customHeight="1" thickBot="1">
      <c r="A25" s="43">
        <v>3</v>
      </c>
      <c r="B25" s="14"/>
      <c r="C25" s="68"/>
      <c r="D25" s="69"/>
      <c r="E25" s="69"/>
      <c r="F25" s="69"/>
      <c r="G25" s="24"/>
      <c r="H25" s="70"/>
      <c r="I25" s="70"/>
      <c r="J25" s="25" t="str">
        <f t="shared" si="1"/>
        <v/>
      </c>
      <c r="K25" s="71"/>
      <c r="L25" s="71"/>
      <c r="M25" s="25"/>
      <c r="N25" s="72" t="str">
        <f t="shared" si="2"/>
        <v/>
      </c>
      <c r="O25" s="72"/>
    </row>
    <row r="26" spans="1:23" ht="20.100000000000001" customHeight="1" thickBot="1">
      <c r="A26" s="43">
        <v>4</v>
      </c>
      <c r="B26" s="14"/>
      <c r="C26" s="68"/>
      <c r="D26" s="69"/>
      <c r="E26" s="69"/>
      <c r="F26" s="69"/>
      <c r="G26" s="24"/>
      <c r="H26" s="70"/>
      <c r="I26" s="70"/>
      <c r="J26" s="25" t="str">
        <f t="shared" si="1"/>
        <v/>
      </c>
      <c r="K26" s="71"/>
      <c r="L26" s="71"/>
      <c r="M26" s="25"/>
      <c r="N26" s="72" t="str">
        <f t="shared" si="2"/>
        <v/>
      </c>
      <c r="O26" s="72"/>
    </row>
    <row r="27" spans="1:23" ht="20.100000000000001" customHeight="1" thickBot="1">
      <c r="A27" s="43">
        <v>5</v>
      </c>
      <c r="B27" s="14"/>
      <c r="C27" s="68"/>
      <c r="D27" s="69"/>
      <c r="E27" s="69"/>
      <c r="F27" s="69"/>
      <c r="G27" s="24"/>
      <c r="H27" s="70"/>
      <c r="I27" s="70"/>
      <c r="J27" s="25" t="str">
        <f t="shared" si="1"/>
        <v/>
      </c>
      <c r="K27" s="71"/>
      <c r="L27" s="71"/>
      <c r="M27" s="25"/>
      <c r="N27" s="72" t="str">
        <f t="shared" si="2"/>
        <v/>
      </c>
      <c r="O27" s="72"/>
    </row>
    <row r="28" spans="1:23" ht="20.100000000000001" customHeight="1" thickBot="1">
      <c r="A28" s="43">
        <v>6</v>
      </c>
      <c r="B28" s="14"/>
      <c r="C28" s="68"/>
      <c r="D28" s="69"/>
      <c r="E28" s="69"/>
      <c r="F28" s="69"/>
      <c r="G28" s="24"/>
      <c r="H28" s="70"/>
      <c r="I28" s="70"/>
      <c r="J28" s="25" t="str">
        <f t="shared" si="1"/>
        <v/>
      </c>
      <c r="K28" s="71"/>
      <c r="L28" s="71"/>
      <c r="M28" s="25"/>
      <c r="N28" s="72" t="str">
        <f t="shared" si="2"/>
        <v/>
      </c>
      <c r="O28" s="72"/>
    </row>
    <row r="29" spans="1:23" ht="20.100000000000001" customHeight="1" thickBot="1">
      <c r="A29" s="43">
        <v>7</v>
      </c>
      <c r="B29" s="14"/>
      <c r="C29" s="68"/>
      <c r="D29" s="69"/>
      <c r="E29" s="69"/>
      <c r="F29" s="69"/>
      <c r="G29" s="24"/>
      <c r="H29" s="70"/>
      <c r="I29" s="70"/>
      <c r="J29" s="25" t="str">
        <f t="shared" si="1"/>
        <v/>
      </c>
      <c r="K29" s="71"/>
      <c r="L29" s="71"/>
      <c r="M29" s="25"/>
      <c r="N29" s="72" t="str">
        <f t="shared" si="2"/>
        <v/>
      </c>
      <c r="O29" s="72"/>
    </row>
    <row r="30" spans="1:23" ht="20.100000000000001" customHeight="1" thickBot="1">
      <c r="A30" s="43">
        <v>8</v>
      </c>
      <c r="B30" s="14"/>
      <c r="C30" s="68"/>
      <c r="D30" s="69"/>
      <c r="E30" s="69"/>
      <c r="F30" s="69"/>
      <c r="G30" s="24"/>
      <c r="H30" s="70"/>
      <c r="I30" s="70"/>
      <c r="J30" s="25" t="str">
        <f t="shared" si="1"/>
        <v/>
      </c>
      <c r="K30" s="71"/>
      <c r="L30" s="71"/>
      <c r="M30" s="25"/>
      <c r="N30" s="72" t="str">
        <f t="shared" si="2"/>
        <v/>
      </c>
      <c r="O30" s="72"/>
    </row>
    <row r="31" spans="1:23" ht="20.100000000000001" customHeight="1" thickBot="1">
      <c r="A31" s="43">
        <v>9</v>
      </c>
      <c r="B31" s="14"/>
      <c r="C31" s="68"/>
      <c r="D31" s="69"/>
      <c r="E31" s="69"/>
      <c r="F31" s="69"/>
      <c r="G31" s="24"/>
      <c r="H31" s="70"/>
      <c r="I31" s="70"/>
      <c r="J31" s="25" t="str">
        <f t="shared" si="1"/>
        <v/>
      </c>
      <c r="K31" s="71"/>
      <c r="L31" s="71"/>
      <c r="M31" s="25"/>
      <c r="N31" s="72" t="str">
        <f t="shared" si="2"/>
        <v/>
      </c>
      <c r="O31" s="72"/>
    </row>
    <row r="32" spans="1:23" ht="20.100000000000001" customHeight="1" thickBot="1">
      <c r="A32" s="43">
        <v>10</v>
      </c>
      <c r="B32" s="14"/>
      <c r="C32" s="68"/>
      <c r="D32" s="69"/>
      <c r="E32" s="69"/>
      <c r="F32" s="69"/>
      <c r="G32" s="24"/>
      <c r="H32" s="70"/>
      <c r="I32" s="70"/>
      <c r="J32" s="25" t="str">
        <f t="shared" si="1"/>
        <v/>
      </c>
      <c r="K32" s="71"/>
      <c r="L32" s="71"/>
      <c r="M32" s="25"/>
      <c r="N32" s="72" t="str">
        <f t="shared" si="2"/>
        <v/>
      </c>
      <c r="O32" s="72"/>
    </row>
    <row r="33" spans="1:15" ht="20.100000000000001" customHeight="1" thickBot="1">
      <c r="A33" s="43">
        <v>11</v>
      </c>
      <c r="B33" s="14"/>
      <c r="C33" s="68"/>
      <c r="D33" s="69"/>
      <c r="E33" s="69"/>
      <c r="F33" s="69"/>
      <c r="G33" s="24"/>
      <c r="H33" s="70"/>
      <c r="I33" s="70"/>
      <c r="J33" s="25" t="str">
        <f t="shared" si="1"/>
        <v/>
      </c>
      <c r="K33" s="71"/>
      <c r="L33" s="71"/>
      <c r="M33" s="25"/>
      <c r="N33" s="72" t="str">
        <f t="shared" si="2"/>
        <v/>
      </c>
      <c r="O33" s="72"/>
    </row>
    <row r="34" spans="1:15" ht="20.100000000000001" customHeight="1" thickBot="1">
      <c r="A34" s="43">
        <v>12</v>
      </c>
      <c r="B34" s="14"/>
      <c r="C34" s="68"/>
      <c r="D34" s="69"/>
      <c r="E34" s="69"/>
      <c r="F34" s="69"/>
      <c r="G34" s="24"/>
      <c r="H34" s="70"/>
      <c r="I34" s="70"/>
      <c r="J34" s="25" t="str">
        <f t="shared" si="1"/>
        <v/>
      </c>
      <c r="K34" s="71"/>
      <c r="L34" s="71"/>
      <c r="M34" s="25"/>
      <c r="N34" s="72" t="str">
        <f t="shared" si="2"/>
        <v/>
      </c>
      <c r="O34" s="72"/>
    </row>
    <row r="35" spans="1:15" ht="20.100000000000001" customHeight="1" thickBot="1">
      <c r="A35" s="43">
        <v>13</v>
      </c>
      <c r="B35" s="14"/>
      <c r="C35" s="68"/>
      <c r="D35" s="69"/>
      <c r="E35" s="69"/>
      <c r="F35" s="69"/>
      <c r="G35" s="24"/>
      <c r="H35" s="70"/>
      <c r="I35" s="70"/>
      <c r="J35" s="25" t="str">
        <f t="shared" si="1"/>
        <v/>
      </c>
      <c r="K35" s="71"/>
      <c r="L35" s="71"/>
      <c r="M35" s="25"/>
      <c r="N35" s="72" t="str">
        <f t="shared" si="2"/>
        <v/>
      </c>
      <c r="O35" s="72"/>
    </row>
    <row r="36" spans="1:15" ht="20.100000000000001" customHeight="1" thickBot="1">
      <c r="A36" s="43">
        <v>14</v>
      </c>
      <c r="B36" s="14"/>
      <c r="C36" s="68"/>
      <c r="D36" s="69"/>
      <c r="E36" s="69"/>
      <c r="F36" s="69"/>
      <c r="G36" s="24"/>
      <c r="H36" s="70"/>
      <c r="I36" s="70"/>
      <c r="J36" s="25" t="str">
        <f t="shared" si="1"/>
        <v/>
      </c>
      <c r="K36" s="71"/>
      <c r="L36" s="71"/>
      <c r="M36" s="25"/>
      <c r="N36" s="72" t="str">
        <f t="shared" si="2"/>
        <v/>
      </c>
      <c r="O36" s="72"/>
    </row>
    <row r="37" spans="1:15" ht="20.100000000000001" customHeight="1" thickBot="1">
      <c r="A37" s="43">
        <v>15</v>
      </c>
      <c r="B37" s="14"/>
      <c r="C37" s="68"/>
      <c r="D37" s="69"/>
      <c r="E37" s="69"/>
      <c r="F37" s="69"/>
      <c r="G37" s="24"/>
      <c r="H37" s="70"/>
      <c r="I37" s="70"/>
      <c r="J37" s="25" t="str">
        <f t="shared" si="1"/>
        <v/>
      </c>
      <c r="K37" s="71"/>
      <c r="L37" s="71"/>
      <c r="M37" s="25"/>
      <c r="N37" s="72" t="str">
        <f t="shared" si="2"/>
        <v/>
      </c>
      <c r="O37" s="72"/>
    </row>
    <row r="38" spans="1:15" ht="20.100000000000001" customHeight="1" thickBot="1">
      <c r="A38" s="43">
        <v>16</v>
      </c>
      <c r="B38" s="14"/>
      <c r="C38" s="68"/>
      <c r="D38" s="69"/>
      <c r="E38" s="69"/>
      <c r="F38" s="69"/>
      <c r="G38" s="24"/>
      <c r="H38" s="70"/>
      <c r="I38" s="70"/>
      <c r="J38" s="25" t="str">
        <f t="shared" si="1"/>
        <v/>
      </c>
      <c r="K38" s="71"/>
      <c r="L38" s="71"/>
      <c r="M38" s="25"/>
      <c r="N38" s="72" t="str">
        <f t="shared" si="2"/>
        <v/>
      </c>
      <c r="O38" s="72"/>
    </row>
    <row r="39" spans="1:15" ht="20.100000000000001" customHeight="1" thickBot="1">
      <c r="A39" s="43">
        <v>17</v>
      </c>
      <c r="B39" s="14"/>
      <c r="C39" s="68"/>
      <c r="D39" s="69"/>
      <c r="E39" s="69"/>
      <c r="F39" s="69"/>
      <c r="G39" s="24"/>
      <c r="H39" s="70"/>
      <c r="I39" s="70"/>
      <c r="J39" s="25" t="str">
        <f t="shared" si="1"/>
        <v/>
      </c>
      <c r="K39" s="71"/>
      <c r="L39" s="71"/>
      <c r="M39" s="25"/>
      <c r="N39" s="72" t="str">
        <f t="shared" si="2"/>
        <v/>
      </c>
      <c r="O39" s="72"/>
    </row>
    <row r="40" spans="1:15" ht="20.100000000000001" customHeight="1" thickBot="1">
      <c r="A40" s="43">
        <v>18</v>
      </c>
      <c r="B40" s="14"/>
      <c r="C40" s="68"/>
      <c r="D40" s="69"/>
      <c r="E40" s="69"/>
      <c r="F40" s="69"/>
      <c r="G40" s="24"/>
      <c r="H40" s="70"/>
      <c r="I40" s="70"/>
      <c r="J40" s="25" t="str">
        <f t="shared" si="1"/>
        <v/>
      </c>
      <c r="K40" s="71"/>
      <c r="L40" s="71"/>
      <c r="M40" s="25"/>
      <c r="N40" s="72" t="str">
        <f t="shared" si="2"/>
        <v/>
      </c>
      <c r="O40" s="72"/>
    </row>
    <row r="41" spans="1:15" ht="20.100000000000001" customHeight="1" thickBot="1">
      <c r="A41" s="43">
        <v>19</v>
      </c>
      <c r="B41" s="14"/>
      <c r="C41" s="68"/>
      <c r="D41" s="69"/>
      <c r="E41" s="69"/>
      <c r="F41" s="69"/>
      <c r="G41" s="24"/>
      <c r="H41" s="70"/>
      <c r="I41" s="70"/>
      <c r="J41" s="25" t="str">
        <f t="shared" si="1"/>
        <v/>
      </c>
      <c r="K41" s="71"/>
      <c r="L41" s="71"/>
      <c r="M41" s="25"/>
      <c r="N41" s="72" t="str">
        <f t="shared" si="2"/>
        <v/>
      </c>
      <c r="O41" s="72"/>
    </row>
    <row r="42" spans="1:15" ht="20.100000000000001" customHeight="1" thickBot="1">
      <c r="A42" s="43">
        <v>20</v>
      </c>
      <c r="B42" s="14"/>
      <c r="C42" s="68"/>
      <c r="D42" s="69"/>
      <c r="E42" s="69"/>
      <c r="F42" s="69"/>
      <c r="G42" s="24"/>
      <c r="H42" s="70"/>
      <c r="I42" s="70"/>
      <c r="J42" s="25" t="str">
        <f t="shared" si="1"/>
        <v/>
      </c>
      <c r="K42" s="71"/>
      <c r="L42" s="71"/>
      <c r="M42" s="25"/>
      <c r="N42" s="72" t="str">
        <f t="shared" si="2"/>
        <v/>
      </c>
      <c r="O42" s="72"/>
    </row>
    <row r="43" spans="1:15" ht="20.100000000000001" customHeight="1" thickBot="1">
      <c r="A43" s="43">
        <v>21</v>
      </c>
      <c r="B43" s="14"/>
      <c r="C43" s="68"/>
      <c r="D43" s="69"/>
      <c r="E43" s="69"/>
      <c r="F43" s="69"/>
      <c r="G43" s="24"/>
      <c r="H43" s="70"/>
      <c r="I43" s="70"/>
      <c r="J43" s="25" t="str">
        <f t="shared" si="1"/>
        <v/>
      </c>
      <c r="K43" s="71"/>
      <c r="L43" s="71"/>
      <c r="M43" s="25"/>
      <c r="N43" s="72" t="str">
        <f t="shared" si="2"/>
        <v/>
      </c>
      <c r="O43" s="72"/>
    </row>
    <row r="44" spans="1:15" ht="20.100000000000001" customHeight="1" thickBot="1">
      <c r="A44" s="43">
        <v>22</v>
      </c>
      <c r="B44" s="14"/>
      <c r="C44" s="68"/>
      <c r="D44" s="69"/>
      <c r="E44" s="69"/>
      <c r="F44" s="69"/>
      <c r="G44" s="24"/>
      <c r="H44" s="70"/>
      <c r="I44" s="70"/>
      <c r="J44" s="25" t="str">
        <f t="shared" si="1"/>
        <v/>
      </c>
      <c r="K44" s="71"/>
      <c r="L44" s="71"/>
      <c r="M44" s="25"/>
      <c r="N44" s="72" t="str">
        <f t="shared" si="2"/>
        <v/>
      </c>
      <c r="O44" s="72"/>
    </row>
    <row r="45" spans="1:15" ht="20.100000000000001" customHeight="1" thickBot="1">
      <c r="A45" s="43">
        <v>23</v>
      </c>
      <c r="B45" s="14"/>
      <c r="C45" s="68"/>
      <c r="D45" s="69"/>
      <c r="E45" s="69"/>
      <c r="F45" s="69"/>
      <c r="G45" s="24"/>
      <c r="H45" s="70"/>
      <c r="I45" s="70"/>
      <c r="J45" s="25" t="str">
        <f t="shared" si="1"/>
        <v/>
      </c>
      <c r="K45" s="71"/>
      <c r="L45" s="71"/>
      <c r="M45" s="25"/>
      <c r="N45" s="72" t="str">
        <f t="shared" si="2"/>
        <v/>
      </c>
      <c r="O45" s="72"/>
    </row>
    <row r="46" spans="1:15" ht="20.100000000000001" customHeight="1" thickBot="1">
      <c r="A46" s="43">
        <v>24</v>
      </c>
      <c r="B46" s="14"/>
      <c r="C46" s="68"/>
      <c r="D46" s="69"/>
      <c r="E46" s="69"/>
      <c r="F46" s="69"/>
      <c r="G46" s="24"/>
      <c r="H46" s="70"/>
      <c r="I46" s="70"/>
      <c r="J46" s="25" t="str">
        <f t="shared" si="1"/>
        <v/>
      </c>
      <c r="K46" s="71"/>
      <c r="L46" s="71"/>
      <c r="M46" s="25"/>
      <c r="N46" s="72" t="str">
        <f t="shared" si="2"/>
        <v/>
      </c>
      <c r="O46" s="72"/>
    </row>
    <row r="47" spans="1:15" ht="20.100000000000001" customHeight="1" thickBot="1">
      <c r="A47" s="43">
        <v>25</v>
      </c>
      <c r="B47" s="14"/>
      <c r="C47" s="68"/>
      <c r="D47" s="69"/>
      <c r="E47" s="69"/>
      <c r="F47" s="69"/>
      <c r="G47" s="24"/>
      <c r="H47" s="70"/>
      <c r="I47" s="70"/>
      <c r="J47" s="25" t="str">
        <f t="shared" si="1"/>
        <v/>
      </c>
      <c r="K47" s="71"/>
      <c r="L47" s="71"/>
      <c r="M47" s="25"/>
      <c r="N47" s="72" t="str">
        <f t="shared" si="2"/>
        <v/>
      </c>
      <c r="O47" s="72"/>
    </row>
    <row r="48" spans="1:15" ht="20.100000000000001" customHeight="1" thickBot="1">
      <c r="A48" s="43">
        <v>26</v>
      </c>
      <c r="B48" s="14"/>
      <c r="C48" s="68"/>
      <c r="D48" s="69"/>
      <c r="E48" s="69"/>
      <c r="F48" s="69"/>
      <c r="G48" s="24"/>
      <c r="H48" s="70"/>
      <c r="I48" s="70"/>
      <c r="J48" s="25" t="str">
        <f t="shared" si="1"/>
        <v/>
      </c>
      <c r="K48" s="71"/>
      <c r="L48" s="71"/>
      <c r="M48" s="25"/>
      <c r="N48" s="72" t="str">
        <f t="shared" si="2"/>
        <v/>
      </c>
      <c r="O48" s="72"/>
    </row>
    <row r="49" spans="1:15" ht="20.100000000000001" customHeight="1" thickBot="1">
      <c r="A49" s="43">
        <v>27</v>
      </c>
      <c r="B49" s="14"/>
      <c r="C49" s="68"/>
      <c r="D49" s="69"/>
      <c r="E49" s="69"/>
      <c r="F49" s="69"/>
      <c r="G49" s="24"/>
      <c r="H49" s="70"/>
      <c r="I49" s="70"/>
      <c r="J49" s="25" t="str">
        <f t="shared" si="1"/>
        <v/>
      </c>
      <c r="K49" s="71"/>
      <c r="L49" s="71"/>
      <c r="M49" s="25"/>
      <c r="N49" s="72" t="str">
        <f t="shared" si="2"/>
        <v/>
      </c>
      <c r="O49" s="72"/>
    </row>
    <row r="50" spans="1:15" ht="20.100000000000001" customHeight="1" thickBot="1">
      <c r="A50" s="43">
        <v>28</v>
      </c>
      <c r="B50" s="14"/>
      <c r="C50" s="68"/>
      <c r="D50" s="69"/>
      <c r="E50" s="69"/>
      <c r="F50" s="69"/>
      <c r="G50" s="24"/>
      <c r="H50" s="70"/>
      <c r="I50" s="70"/>
      <c r="J50" s="25" t="str">
        <f t="shared" si="1"/>
        <v/>
      </c>
      <c r="K50" s="71"/>
      <c r="L50" s="71"/>
      <c r="M50" s="25"/>
      <c r="N50" s="72" t="str">
        <f t="shared" si="2"/>
        <v/>
      </c>
      <c r="O50" s="72"/>
    </row>
    <row r="51" spans="1:15" ht="20.100000000000001" customHeight="1" thickBot="1">
      <c r="A51" s="43">
        <v>29</v>
      </c>
      <c r="B51" s="14"/>
      <c r="C51" s="68"/>
      <c r="D51" s="69"/>
      <c r="E51" s="69"/>
      <c r="F51" s="69"/>
      <c r="G51" s="24"/>
      <c r="H51" s="70"/>
      <c r="I51" s="70"/>
      <c r="J51" s="25" t="str">
        <f t="shared" si="1"/>
        <v/>
      </c>
      <c r="K51" s="71"/>
      <c r="L51" s="71"/>
      <c r="M51" s="25"/>
      <c r="N51" s="72" t="str">
        <f t="shared" si="2"/>
        <v/>
      </c>
      <c r="O51" s="72"/>
    </row>
    <row r="52" spans="1:15" ht="20.100000000000001" customHeight="1" thickBot="1">
      <c r="A52" s="43">
        <v>30</v>
      </c>
      <c r="B52" s="14"/>
      <c r="C52" s="68"/>
      <c r="D52" s="69"/>
      <c r="E52" s="69"/>
      <c r="F52" s="69"/>
      <c r="G52" s="24"/>
      <c r="H52" s="70"/>
      <c r="I52" s="70"/>
      <c r="J52" s="25" t="str">
        <f t="shared" si="1"/>
        <v/>
      </c>
      <c r="K52" s="71"/>
      <c r="L52" s="71"/>
      <c r="M52" s="25"/>
      <c r="N52" s="72" t="str">
        <f t="shared" si="2"/>
        <v/>
      </c>
      <c r="O52" s="72"/>
    </row>
    <row r="53" spans="1:15" ht="20.100000000000001" customHeight="1" thickBot="1">
      <c r="A53" s="43">
        <v>31</v>
      </c>
      <c r="B53" s="14"/>
      <c r="C53" s="68"/>
      <c r="D53" s="69"/>
      <c r="E53" s="69"/>
      <c r="F53" s="69"/>
      <c r="G53" s="24"/>
      <c r="H53" s="70"/>
      <c r="I53" s="70"/>
      <c r="J53" s="25" t="str">
        <f t="shared" si="1"/>
        <v/>
      </c>
      <c r="K53" s="71"/>
      <c r="L53" s="71"/>
      <c r="M53" s="25"/>
      <c r="N53" s="72" t="str">
        <f t="shared" si="2"/>
        <v/>
      </c>
      <c r="O53" s="72"/>
    </row>
    <row r="54" spans="1:15" ht="20.100000000000001" customHeight="1" thickBot="1">
      <c r="A54" s="43">
        <v>32</v>
      </c>
      <c r="B54" s="14"/>
      <c r="C54" s="68"/>
      <c r="D54" s="69"/>
      <c r="E54" s="69"/>
      <c r="F54" s="69"/>
      <c r="G54" s="24"/>
      <c r="H54" s="70"/>
      <c r="I54" s="70"/>
      <c r="J54" s="25" t="str">
        <f t="shared" si="1"/>
        <v/>
      </c>
      <c r="K54" s="71"/>
      <c r="L54" s="71"/>
      <c r="M54" s="25"/>
      <c r="N54" s="72" t="str">
        <f t="shared" si="2"/>
        <v/>
      </c>
      <c r="O54" s="72"/>
    </row>
    <row r="55" spans="1:15" ht="20.100000000000001" customHeight="1" thickBot="1">
      <c r="A55" s="43">
        <v>33</v>
      </c>
      <c r="B55" s="14"/>
      <c r="C55" s="68"/>
      <c r="D55" s="69"/>
      <c r="E55" s="69"/>
      <c r="F55" s="69"/>
      <c r="G55" s="24"/>
      <c r="H55" s="70"/>
      <c r="I55" s="70"/>
      <c r="J55" s="25" t="str">
        <f t="shared" si="1"/>
        <v/>
      </c>
      <c r="K55" s="71"/>
      <c r="L55" s="71"/>
      <c r="M55" s="25"/>
      <c r="N55" s="72" t="str">
        <f t="shared" si="2"/>
        <v/>
      </c>
      <c r="O55" s="72"/>
    </row>
    <row r="56" spans="1:15" ht="20.100000000000001" customHeight="1" thickBot="1">
      <c r="A56" s="43">
        <v>34</v>
      </c>
      <c r="B56" s="14"/>
      <c r="C56" s="68"/>
      <c r="D56" s="69"/>
      <c r="E56" s="69"/>
      <c r="F56" s="69"/>
      <c r="G56" s="24"/>
      <c r="H56" s="70"/>
      <c r="I56" s="70"/>
      <c r="J56" s="25" t="str">
        <f t="shared" si="1"/>
        <v/>
      </c>
      <c r="K56" s="71"/>
      <c r="L56" s="71"/>
      <c r="M56" s="25"/>
      <c r="N56" s="72" t="str">
        <f t="shared" si="2"/>
        <v/>
      </c>
      <c r="O56" s="72"/>
    </row>
    <row r="57" spans="1:15" ht="20.100000000000001" customHeight="1" thickBot="1">
      <c r="A57" s="43">
        <v>35</v>
      </c>
      <c r="B57" s="14"/>
      <c r="C57" s="68"/>
      <c r="D57" s="69"/>
      <c r="E57" s="69"/>
      <c r="F57" s="69"/>
      <c r="G57" s="24"/>
      <c r="H57" s="70"/>
      <c r="I57" s="70"/>
      <c r="J57" s="25" t="str">
        <f t="shared" si="1"/>
        <v/>
      </c>
      <c r="K57" s="71"/>
      <c r="L57" s="71"/>
      <c r="M57" s="25"/>
      <c r="N57" s="72" t="str">
        <f t="shared" si="2"/>
        <v/>
      </c>
      <c r="O57" s="72"/>
    </row>
    <row r="58" spans="1:15" ht="20.100000000000001" customHeight="1" thickBot="1">
      <c r="A58" s="43">
        <v>36</v>
      </c>
      <c r="B58" s="14"/>
      <c r="C58" s="68"/>
      <c r="D58" s="69"/>
      <c r="E58" s="69"/>
      <c r="F58" s="69"/>
      <c r="G58" s="24"/>
      <c r="H58" s="70"/>
      <c r="I58" s="70"/>
      <c r="J58" s="25" t="str">
        <f t="shared" si="1"/>
        <v/>
      </c>
      <c r="K58" s="71"/>
      <c r="L58" s="71"/>
      <c r="M58" s="25"/>
      <c r="N58" s="72" t="str">
        <f t="shared" si="2"/>
        <v/>
      </c>
      <c r="O58" s="72"/>
    </row>
    <row r="59" spans="1:15" ht="20.100000000000001" customHeight="1" thickBot="1">
      <c r="A59" s="43">
        <v>37</v>
      </c>
      <c r="B59" s="14"/>
      <c r="C59" s="68"/>
      <c r="D59" s="69"/>
      <c r="E59" s="69"/>
      <c r="F59" s="69"/>
      <c r="G59" s="24"/>
      <c r="H59" s="70"/>
      <c r="I59" s="70"/>
      <c r="J59" s="25" t="str">
        <f t="shared" si="1"/>
        <v/>
      </c>
      <c r="K59" s="71"/>
      <c r="L59" s="71"/>
      <c r="M59" s="25"/>
      <c r="N59" s="72" t="str">
        <f t="shared" si="2"/>
        <v/>
      </c>
      <c r="O59" s="72"/>
    </row>
    <row r="60" spans="1:15" ht="20.100000000000001" customHeight="1" thickBot="1">
      <c r="A60" s="43">
        <v>38</v>
      </c>
      <c r="B60" s="14"/>
      <c r="C60" s="68"/>
      <c r="D60" s="69"/>
      <c r="E60" s="69"/>
      <c r="F60" s="69"/>
      <c r="G60" s="24"/>
      <c r="H60" s="70"/>
      <c r="I60" s="70"/>
      <c r="J60" s="25" t="str">
        <f t="shared" si="1"/>
        <v/>
      </c>
      <c r="K60" s="71"/>
      <c r="L60" s="71"/>
      <c r="M60" s="25"/>
      <c r="N60" s="72" t="str">
        <f t="shared" si="2"/>
        <v/>
      </c>
      <c r="O60" s="72"/>
    </row>
    <row r="61" spans="1:15" ht="20.100000000000001" customHeight="1" thickBot="1">
      <c r="A61" s="43">
        <v>39</v>
      </c>
      <c r="B61" s="14"/>
      <c r="C61" s="68"/>
      <c r="D61" s="69"/>
      <c r="E61" s="69"/>
      <c r="F61" s="69"/>
      <c r="G61" s="24"/>
      <c r="H61" s="70"/>
      <c r="I61" s="70"/>
      <c r="J61" s="25" t="str">
        <f t="shared" si="1"/>
        <v/>
      </c>
      <c r="K61" s="71"/>
      <c r="L61" s="71"/>
      <c r="M61" s="25"/>
      <c r="N61" s="72" t="str">
        <f t="shared" si="2"/>
        <v/>
      </c>
      <c r="O61" s="72"/>
    </row>
    <row r="62" spans="1:15" ht="20.100000000000001" customHeight="1" thickBot="1">
      <c r="A62" s="43">
        <v>40</v>
      </c>
      <c r="B62" s="14"/>
      <c r="C62" s="68"/>
      <c r="D62" s="69"/>
      <c r="E62" s="69"/>
      <c r="F62" s="69"/>
      <c r="G62" s="24"/>
      <c r="H62" s="70"/>
      <c r="I62" s="70"/>
      <c r="J62" s="25" t="str">
        <f t="shared" si="1"/>
        <v/>
      </c>
      <c r="K62" s="71"/>
      <c r="L62" s="71"/>
      <c r="M62" s="25"/>
      <c r="N62" s="72" t="str">
        <f t="shared" si="2"/>
        <v/>
      </c>
      <c r="O62" s="72"/>
    </row>
    <row r="63" spans="1:15" ht="20.100000000000001" customHeight="1">
      <c r="A63" s="3"/>
      <c r="B63" s="9"/>
      <c r="C63" s="4"/>
      <c r="D63" s="4"/>
      <c r="E63" s="4"/>
      <c r="F63" s="9"/>
      <c r="G63" s="5"/>
      <c r="H63" s="6"/>
      <c r="I63" s="6"/>
      <c r="J63" s="9"/>
      <c r="K63" s="9"/>
      <c r="L63" s="9"/>
      <c r="M63" s="9"/>
      <c r="N63" s="10"/>
      <c r="O63" s="10"/>
    </row>
    <row r="64" spans="1:15" ht="20.100000000000001" customHeight="1" thickBot="1">
      <c r="A64" s="3"/>
      <c r="B64" s="9"/>
      <c r="C64" s="4"/>
      <c r="D64" s="4"/>
      <c r="E64" s="4"/>
      <c r="F64" s="9"/>
      <c r="G64" s="5"/>
      <c r="H64" s="6"/>
      <c r="I64" s="6"/>
      <c r="J64" s="9"/>
      <c r="K64" s="17"/>
      <c r="L64" s="67" t="s">
        <v>29</v>
      </c>
      <c r="M64" s="67"/>
      <c r="N64" s="66">
        <f>SUM($N$23:$O$62)</f>
        <v>1000</v>
      </c>
      <c r="O64" s="66"/>
    </row>
    <row r="65" spans="1:15" ht="20.100000000000001" customHeight="1">
      <c r="A65" s="3"/>
      <c r="B65" s="9"/>
      <c r="C65" s="4"/>
      <c r="D65" s="4"/>
      <c r="E65" s="4"/>
      <c r="F65" s="9"/>
      <c r="G65" s="5"/>
      <c r="H65" s="6"/>
      <c r="I65" s="6"/>
      <c r="J65" s="9"/>
      <c r="K65" s="9"/>
      <c r="L65" s="9"/>
      <c r="M65" s="9"/>
      <c r="N65" s="10"/>
      <c r="O65" s="10"/>
    </row>
    <row r="66" spans="1:15" ht="20.100000000000001" customHeight="1">
      <c r="A66" s="2" t="s">
        <v>15</v>
      </c>
      <c r="B66" s="2"/>
      <c r="C66" s="2"/>
      <c r="D66" s="2"/>
      <c r="E66" s="2"/>
      <c r="F66" s="2"/>
      <c r="G66" s="2"/>
      <c r="H66" s="2"/>
      <c r="I66" s="2"/>
      <c r="J66" s="2"/>
      <c r="K66" s="2"/>
      <c r="O66" s="2"/>
    </row>
    <row r="67" spans="1:15" ht="20.100000000000001" customHeight="1">
      <c r="A67" s="58" t="s">
        <v>2</v>
      </c>
      <c r="B67" s="78" t="s">
        <v>1</v>
      </c>
      <c r="C67" s="78"/>
      <c r="D67" s="78"/>
      <c r="E67" s="20" t="s">
        <v>110</v>
      </c>
      <c r="F67" s="58" t="s">
        <v>14</v>
      </c>
      <c r="G67" s="20" t="s">
        <v>35</v>
      </c>
      <c r="I67" s="2" t="s">
        <v>16</v>
      </c>
      <c r="J67" s="2"/>
      <c r="K67" s="8" t="s">
        <v>46</v>
      </c>
      <c r="L67" s="13" t="s">
        <v>48</v>
      </c>
      <c r="M67" s="13"/>
    </row>
    <row r="68" spans="1:15" ht="20.100000000000001" customHeight="1">
      <c r="A68" s="61" t="s">
        <v>51</v>
      </c>
      <c r="B68" s="65" t="s">
        <v>52</v>
      </c>
      <c r="C68" s="65"/>
      <c r="D68" s="65"/>
      <c r="E68" s="60" t="s">
        <v>53</v>
      </c>
      <c r="F68" s="18">
        <v>1</v>
      </c>
      <c r="G68" s="21">
        <v>1000</v>
      </c>
      <c r="K68" s="8" t="s">
        <v>30</v>
      </c>
      <c r="L68" s="13" t="s">
        <v>49</v>
      </c>
      <c r="M68" s="13"/>
    </row>
    <row r="69" spans="1:15" ht="20.100000000000001" customHeight="1">
      <c r="A69" s="61"/>
      <c r="B69" s="65" t="s">
        <v>54</v>
      </c>
      <c r="C69" s="65"/>
      <c r="D69" s="65"/>
      <c r="E69" s="60" t="s">
        <v>65</v>
      </c>
      <c r="F69" s="18">
        <v>2</v>
      </c>
      <c r="G69" s="21">
        <v>1000</v>
      </c>
      <c r="K69" s="8" t="s">
        <v>50</v>
      </c>
      <c r="L69" s="13" t="s">
        <v>47</v>
      </c>
      <c r="M69" s="13"/>
    </row>
    <row r="70" spans="1:15" ht="20.100000000000001" customHeight="1">
      <c r="A70" s="61"/>
      <c r="B70" s="65" t="s">
        <v>55</v>
      </c>
      <c r="C70" s="65"/>
      <c r="D70" s="65"/>
      <c r="E70" s="60" t="s">
        <v>66</v>
      </c>
      <c r="F70" s="18">
        <v>3</v>
      </c>
      <c r="G70" s="21">
        <v>1000</v>
      </c>
      <c r="M70" s="13"/>
    </row>
    <row r="71" spans="1:15" ht="20.100000000000001" customHeight="1">
      <c r="A71" s="61"/>
      <c r="B71" s="65" t="s">
        <v>56</v>
      </c>
      <c r="C71" s="65"/>
      <c r="D71" s="65"/>
      <c r="E71" s="60" t="s">
        <v>67</v>
      </c>
      <c r="F71" s="18">
        <v>4</v>
      </c>
      <c r="G71" s="21">
        <v>1000</v>
      </c>
      <c r="M71" s="1"/>
      <c r="N71" s="1"/>
      <c r="O71" s="1"/>
    </row>
    <row r="72" spans="1:15" ht="20.100000000000001" customHeight="1">
      <c r="A72" s="61"/>
      <c r="B72" s="65" t="s">
        <v>57</v>
      </c>
      <c r="C72" s="65"/>
      <c r="D72" s="65"/>
      <c r="E72" s="60" t="s">
        <v>70</v>
      </c>
      <c r="F72" s="18">
        <v>5</v>
      </c>
      <c r="G72" s="21">
        <v>1000</v>
      </c>
      <c r="I72" s="2" t="s">
        <v>17</v>
      </c>
      <c r="J72" s="1"/>
      <c r="K72" s="1"/>
      <c r="L72" s="1"/>
      <c r="M72" s="1"/>
      <c r="N72" s="1"/>
      <c r="O72" s="1"/>
    </row>
    <row r="73" spans="1:15" ht="20.100000000000001" customHeight="1">
      <c r="A73" s="61"/>
      <c r="B73" s="65" t="s">
        <v>58</v>
      </c>
      <c r="C73" s="65"/>
      <c r="D73" s="65"/>
      <c r="E73" s="60" t="s">
        <v>68</v>
      </c>
      <c r="F73" s="18">
        <v>6</v>
      </c>
      <c r="G73" s="21">
        <v>1000</v>
      </c>
      <c r="I73" s="59" t="s">
        <v>3</v>
      </c>
      <c r="J73" s="59"/>
      <c r="K73" s="59"/>
      <c r="L73" s="59"/>
      <c r="M73" s="1"/>
      <c r="N73" s="1"/>
      <c r="O73" s="1"/>
    </row>
    <row r="74" spans="1:15" ht="20.100000000000001" customHeight="1">
      <c r="A74" s="61"/>
      <c r="B74" s="65" t="s">
        <v>59</v>
      </c>
      <c r="C74" s="65"/>
      <c r="D74" s="65"/>
      <c r="E74" s="60" t="s">
        <v>69</v>
      </c>
      <c r="F74" s="18">
        <v>7</v>
      </c>
      <c r="G74" s="21">
        <v>1000</v>
      </c>
      <c r="I74" s="59" t="s">
        <v>111</v>
      </c>
      <c r="J74" s="59"/>
      <c r="K74" s="59"/>
      <c r="L74" s="59"/>
      <c r="M74" s="1"/>
      <c r="N74" s="1"/>
      <c r="O74" s="1"/>
    </row>
    <row r="75" spans="1:15" ht="20.100000000000001" customHeight="1">
      <c r="A75" s="61"/>
      <c r="B75" s="65" t="s">
        <v>60</v>
      </c>
      <c r="C75" s="65"/>
      <c r="D75" s="65"/>
      <c r="E75" s="60" t="s">
        <v>71</v>
      </c>
      <c r="F75" s="18">
        <v>8</v>
      </c>
      <c r="G75" s="21">
        <v>1000</v>
      </c>
      <c r="I75" s="59" t="s">
        <v>112</v>
      </c>
      <c r="J75" s="59"/>
      <c r="K75" s="59"/>
      <c r="L75" s="59"/>
      <c r="M75" s="1"/>
      <c r="N75" s="1"/>
      <c r="O75" s="1"/>
    </row>
    <row r="76" spans="1:15" ht="20.100000000000001" customHeight="1">
      <c r="A76" s="61"/>
      <c r="B76" s="65" t="s">
        <v>61</v>
      </c>
      <c r="C76" s="65"/>
      <c r="D76" s="65"/>
      <c r="E76" s="60" t="s">
        <v>72</v>
      </c>
      <c r="F76" s="18">
        <v>9</v>
      </c>
      <c r="G76" s="21">
        <v>1000</v>
      </c>
      <c r="I76" s="59" t="s">
        <v>4</v>
      </c>
      <c r="J76" s="59"/>
      <c r="K76" s="59"/>
      <c r="L76" s="59"/>
      <c r="M76" s="1"/>
      <c r="N76" s="1"/>
      <c r="O76" s="1"/>
    </row>
    <row r="77" spans="1:15" ht="20.100000000000001" customHeight="1">
      <c r="A77" s="61"/>
      <c r="B77" s="65" t="s">
        <v>62</v>
      </c>
      <c r="C77" s="65"/>
      <c r="D77" s="65"/>
      <c r="E77" s="60" t="s">
        <v>73</v>
      </c>
      <c r="F77" s="18">
        <v>10</v>
      </c>
      <c r="G77" s="21">
        <v>1000</v>
      </c>
      <c r="I77" s="59" t="s">
        <v>113</v>
      </c>
      <c r="J77" s="59"/>
      <c r="K77" s="59"/>
      <c r="L77" s="59"/>
      <c r="M77" s="1"/>
      <c r="N77" s="1"/>
      <c r="O77" s="1"/>
    </row>
    <row r="78" spans="1:15" ht="20.100000000000001" customHeight="1">
      <c r="A78" s="61"/>
      <c r="B78" s="65" t="s">
        <v>63</v>
      </c>
      <c r="C78" s="65"/>
      <c r="D78" s="65"/>
      <c r="E78" s="60" t="s">
        <v>74</v>
      </c>
      <c r="F78" s="18">
        <v>11</v>
      </c>
      <c r="G78" s="21">
        <v>1000</v>
      </c>
      <c r="I78" s="59" t="s">
        <v>5</v>
      </c>
      <c r="J78" s="59"/>
      <c r="K78" s="59"/>
      <c r="L78" s="59"/>
      <c r="M78" s="1"/>
    </row>
    <row r="79" spans="1:15" ht="20.100000000000001" customHeight="1">
      <c r="A79" s="61"/>
      <c r="B79" s="65" t="s">
        <v>64</v>
      </c>
      <c r="C79" s="65"/>
      <c r="D79" s="65"/>
      <c r="E79" s="60" t="s">
        <v>75</v>
      </c>
      <c r="F79" s="18">
        <v>12</v>
      </c>
      <c r="G79" s="21">
        <v>1000</v>
      </c>
      <c r="I79" s="59" t="s">
        <v>6</v>
      </c>
      <c r="J79" s="59"/>
      <c r="K79" s="59"/>
      <c r="L79" s="59"/>
    </row>
    <row r="80" spans="1:15" ht="20.100000000000001" customHeight="1">
      <c r="A80" s="61"/>
      <c r="B80" s="79" t="s">
        <v>77</v>
      </c>
      <c r="C80" s="65"/>
      <c r="D80" s="65"/>
      <c r="E80" s="60" t="s">
        <v>84</v>
      </c>
      <c r="F80" s="18">
        <v>13</v>
      </c>
      <c r="G80" s="21">
        <v>3000</v>
      </c>
      <c r="I80" s="59" t="s">
        <v>7</v>
      </c>
      <c r="J80" s="59"/>
      <c r="K80" s="59"/>
      <c r="L80" s="59"/>
    </row>
    <row r="81" spans="1:16" ht="20.100000000000001" customHeight="1">
      <c r="A81" s="61"/>
      <c r="B81" s="65" t="s">
        <v>78</v>
      </c>
      <c r="C81" s="65"/>
      <c r="D81" s="65"/>
      <c r="E81" s="60" t="s">
        <v>81</v>
      </c>
      <c r="F81" s="18">
        <v>14</v>
      </c>
      <c r="G81" s="21">
        <v>1000</v>
      </c>
      <c r="I81" s="59" t="s">
        <v>114</v>
      </c>
      <c r="J81" s="59"/>
      <c r="K81" s="59"/>
      <c r="L81" s="59"/>
    </row>
    <row r="82" spans="1:16" ht="20.100000000000001" customHeight="1">
      <c r="A82" s="57" t="s">
        <v>76</v>
      </c>
      <c r="B82" s="65" t="s">
        <v>79</v>
      </c>
      <c r="C82" s="65"/>
      <c r="D82" s="65"/>
      <c r="E82" s="60" t="s">
        <v>82</v>
      </c>
      <c r="F82" s="18">
        <v>15</v>
      </c>
      <c r="G82" s="21">
        <v>1000</v>
      </c>
    </row>
    <row r="83" spans="1:16" ht="20.100000000000001" customHeight="1" thickBot="1">
      <c r="A83" s="61" t="s">
        <v>99</v>
      </c>
      <c r="B83" s="65" t="s">
        <v>80</v>
      </c>
      <c r="C83" s="65"/>
      <c r="D83" s="65"/>
      <c r="E83" s="60" t="s">
        <v>83</v>
      </c>
      <c r="F83" s="18">
        <v>16</v>
      </c>
      <c r="G83" s="21">
        <v>3000</v>
      </c>
      <c r="I83" s="2"/>
    </row>
    <row r="84" spans="1:16" ht="20.100000000000001" customHeight="1">
      <c r="A84" s="61"/>
      <c r="B84" s="65" t="s">
        <v>85</v>
      </c>
      <c r="C84" s="65"/>
      <c r="D84" s="65"/>
      <c r="E84" s="60" t="s">
        <v>91</v>
      </c>
      <c r="F84" s="18">
        <v>17</v>
      </c>
      <c r="G84" s="21">
        <v>3000</v>
      </c>
      <c r="I84" s="113" t="s">
        <v>115</v>
      </c>
      <c r="J84" s="114"/>
      <c r="K84" s="115" t="s">
        <v>109</v>
      </c>
      <c r="L84" s="116"/>
      <c r="M84" s="116"/>
      <c r="N84" s="116"/>
      <c r="O84" s="117"/>
    </row>
    <row r="85" spans="1:16" ht="20.100000000000001" customHeight="1" thickBot="1">
      <c r="A85" s="61"/>
      <c r="B85" s="65" t="s">
        <v>86</v>
      </c>
      <c r="C85" s="65"/>
      <c r="D85" s="65"/>
      <c r="E85" s="60" t="s">
        <v>92</v>
      </c>
      <c r="F85" s="18">
        <v>18</v>
      </c>
      <c r="G85" s="21">
        <v>3000</v>
      </c>
      <c r="I85" s="118"/>
      <c r="J85" s="119"/>
      <c r="K85" s="120"/>
      <c r="L85" s="121"/>
      <c r="M85" s="121"/>
      <c r="N85" s="121"/>
      <c r="O85" s="122"/>
    </row>
    <row r="86" spans="1:16" ht="20.100000000000001" customHeight="1">
      <c r="A86" s="61"/>
      <c r="B86" s="65" t="s">
        <v>87</v>
      </c>
      <c r="C86" s="65"/>
      <c r="D86" s="65"/>
      <c r="E86" s="60" t="s">
        <v>93</v>
      </c>
      <c r="F86" s="18">
        <v>19</v>
      </c>
      <c r="G86" s="21">
        <v>3000</v>
      </c>
      <c r="I86" s="124"/>
      <c r="J86" s="124"/>
      <c r="K86" s="125"/>
      <c r="L86" s="125"/>
      <c r="M86" s="125"/>
      <c r="N86" s="125"/>
      <c r="O86" s="125"/>
      <c r="P86" s="123"/>
    </row>
    <row r="87" spans="1:16" ht="20.100000000000001" customHeight="1">
      <c r="A87" s="61"/>
      <c r="B87" s="65" t="s">
        <v>88</v>
      </c>
      <c r="C87" s="65"/>
      <c r="D87" s="65"/>
      <c r="E87" s="60" t="s">
        <v>94</v>
      </c>
      <c r="F87" s="18">
        <v>20</v>
      </c>
      <c r="G87" s="21">
        <v>3000</v>
      </c>
      <c r="I87" s="124"/>
      <c r="J87" s="124"/>
      <c r="K87" s="125"/>
      <c r="L87" s="125"/>
      <c r="M87" s="125"/>
      <c r="N87" s="125"/>
      <c r="O87" s="125"/>
      <c r="P87" s="123"/>
    </row>
    <row r="88" spans="1:16" ht="20.100000000000001" customHeight="1">
      <c r="A88" s="61"/>
      <c r="B88" s="65" t="s">
        <v>89</v>
      </c>
      <c r="C88" s="65"/>
      <c r="D88" s="65"/>
      <c r="E88" s="60" t="s">
        <v>95</v>
      </c>
      <c r="F88" s="18">
        <v>21</v>
      </c>
      <c r="G88" s="21">
        <v>3000</v>
      </c>
      <c r="L88" s="1"/>
    </row>
    <row r="89" spans="1:16" ht="20.100000000000001" customHeight="1">
      <c r="A89" s="61"/>
      <c r="B89" s="65" t="s">
        <v>90</v>
      </c>
      <c r="C89" s="65"/>
      <c r="D89" s="65"/>
      <c r="E89" s="60" t="s">
        <v>96</v>
      </c>
      <c r="F89" s="18">
        <v>22</v>
      </c>
      <c r="G89" s="21">
        <v>3000</v>
      </c>
    </row>
    <row r="90" spans="1:16" ht="20.100000000000001" customHeight="1">
      <c r="A90" s="61"/>
      <c r="B90" s="65" t="s">
        <v>101</v>
      </c>
      <c r="C90" s="65"/>
      <c r="D90" s="65"/>
      <c r="E90" s="60" t="s">
        <v>97</v>
      </c>
      <c r="F90" s="18">
        <v>23</v>
      </c>
      <c r="G90" s="21">
        <v>3000</v>
      </c>
    </row>
    <row r="91" spans="1:16" ht="20.100000000000001" customHeight="1">
      <c r="A91" s="61" t="s">
        <v>100</v>
      </c>
      <c r="B91" s="65" t="s">
        <v>102</v>
      </c>
      <c r="C91" s="65"/>
      <c r="D91" s="65"/>
      <c r="E91" s="60" t="s">
        <v>98</v>
      </c>
      <c r="F91" s="18">
        <v>24</v>
      </c>
      <c r="G91" s="21">
        <v>3000</v>
      </c>
    </row>
    <row r="92" spans="1:16" ht="20.100000000000001" customHeight="1">
      <c r="A92" s="61"/>
      <c r="B92" s="62" t="s">
        <v>86</v>
      </c>
      <c r="C92" s="63"/>
      <c r="D92" s="64"/>
      <c r="E92" s="60" t="s">
        <v>103</v>
      </c>
      <c r="F92" s="18">
        <v>25</v>
      </c>
      <c r="G92" s="21">
        <v>3000</v>
      </c>
    </row>
    <row r="93" spans="1:16" ht="20.100000000000001" customHeight="1">
      <c r="A93" s="61"/>
      <c r="B93" s="62" t="s">
        <v>87</v>
      </c>
      <c r="C93" s="63"/>
      <c r="D93" s="64"/>
      <c r="E93" s="60" t="s">
        <v>104</v>
      </c>
      <c r="F93" s="18">
        <v>26</v>
      </c>
      <c r="G93" s="21">
        <v>3000</v>
      </c>
    </row>
    <row r="94" spans="1:16" ht="20.100000000000001" customHeight="1">
      <c r="A94" s="61"/>
      <c r="B94" s="62" t="s">
        <v>88</v>
      </c>
      <c r="C94" s="63"/>
      <c r="D94" s="64"/>
      <c r="E94" s="60" t="s">
        <v>105</v>
      </c>
      <c r="F94" s="18">
        <v>27</v>
      </c>
      <c r="G94" s="21">
        <v>3000</v>
      </c>
    </row>
    <row r="95" spans="1:16" ht="20.100000000000001" customHeight="1">
      <c r="A95" s="61"/>
      <c r="B95" s="62" t="s">
        <v>89</v>
      </c>
      <c r="C95" s="63"/>
      <c r="D95" s="64"/>
      <c r="E95" s="60" t="s">
        <v>106</v>
      </c>
      <c r="F95" s="18">
        <v>28</v>
      </c>
      <c r="G95" s="21">
        <v>3000</v>
      </c>
    </row>
    <row r="96" spans="1:16" ht="20.100000000000001" customHeight="1">
      <c r="A96" s="61"/>
      <c r="B96" s="62" t="s">
        <v>90</v>
      </c>
      <c r="C96" s="63"/>
      <c r="D96" s="64"/>
      <c r="E96" s="60" t="s">
        <v>107</v>
      </c>
      <c r="F96" s="18">
        <v>29</v>
      </c>
      <c r="G96" s="21">
        <v>3000</v>
      </c>
    </row>
    <row r="97" spans="1:7" ht="20.100000000000001" customHeight="1">
      <c r="A97" s="61"/>
      <c r="B97" s="65" t="s">
        <v>101</v>
      </c>
      <c r="C97" s="65"/>
      <c r="D97" s="65"/>
      <c r="E97" s="60" t="s">
        <v>108</v>
      </c>
      <c r="F97" s="18">
        <v>30</v>
      </c>
      <c r="G97" s="21">
        <v>3000</v>
      </c>
    </row>
    <row r="98" spans="1:7" ht="20.100000000000001" customHeight="1">
      <c r="B98" s="16"/>
      <c r="C98" s="16"/>
      <c r="D98" s="16"/>
    </row>
    <row r="99" spans="1:7" ht="20.100000000000001" customHeight="1">
      <c r="B99" s="16"/>
      <c r="C99" s="16"/>
      <c r="D99" s="16"/>
    </row>
    <row r="100" spans="1:7" ht="20.100000000000001" customHeight="1">
      <c r="B100" s="16"/>
      <c r="C100" s="16"/>
      <c r="D100" s="16"/>
    </row>
    <row r="101" spans="1:7" ht="20.100000000000001" customHeight="1">
      <c r="B101" s="16"/>
      <c r="C101" s="16"/>
      <c r="D101" s="16"/>
    </row>
    <row r="102" spans="1:7" ht="20.100000000000001" customHeight="1">
      <c r="B102" s="16"/>
      <c r="C102" s="16"/>
      <c r="D102" s="16"/>
    </row>
    <row r="103" spans="1:7" ht="20.100000000000001" customHeight="1">
      <c r="B103" s="16"/>
      <c r="C103" s="16"/>
      <c r="D103" s="16"/>
    </row>
    <row r="104" spans="1:7" ht="20.100000000000001" customHeight="1">
      <c r="B104" s="16"/>
      <c r="C104" s="16"/>
      <c r="D104" s="16"/>
    </row>
    <row r="105" spans="1:7" ht="20.100000000000001" customHeight="1">
      <c r="B105" s="16"/>
      <c r="C105" s="16"/>
      <c r="D105" s="16"/>
    </row>
  </sheetData>
  <sheetProtection password="CF3B" sheet="1" objects="1" scenarios="1"/>
  <protectedRanges>
    <protectedRange sqref="D10 E11 G11 I11 D12:D13 L15:L17 B23:I62 K23:M62 B20:I21 K20:M21" name="範囲1"/>
  </protectedRanges>
  <mergeCells count="269">
    <mergeCell ref="I84:J85"/>
    <mergeCell ref="K84:O85"/>
    <mergeCell ref="A1:O1"/>
    <mergeCell ref="N2:O2"/>
    <mergeCell ref="C60:D60"/>
    <mergeCell ref="E60:F60"/>
    <mergeCell ref="H60:I60"/>
    <mergeCell ref="K60:L60"/>
    <mergeCell ref="N60:O60"/>
    <mergeCell ref="C61:D61"/>
    <mergeCell ref="E61:F61"/>
    <mergeCell ref="H61:I61"/>
    <mergeCell ref="K61:L61"/>
    <mergeCell ref="N61:O61"/>
    <mergeCell ref="C58:D58"/>
    <mergeCell ref="E58:F58"/>
    <mergeCell ref="H58:I58"/>
    <mergeCell ref="K58:L58"/>
    <mergeCell ref="N58:O58"/>
    <mergeCell ref="C59:D59"/>
    <mergeCell ref="E59:F59"/>
    <mergeCell ref="D14:O14"/>
    <mergeCell ref="A13:C16"/>
    <mergeCell ref="D10:O10"/>
    <mergeCell ref="A10:C10"/>
    <mergeCell ref="A3:O3"/>
    <mergeCell ref="B93:D93"/>
    <mergeCell ref="B94:D94"/>
    <mergeCell ref="B95:D95"/>
    <mergeCell ref="B96:D96"/>
    <mergeCell ref="B97:D97"/>
    <mergeCell ref="C39:D39"/>
    <mergeCell ref="E39:F39"/>
    <mergeCell ref="H39:I39"/>
    <mergeCell ref="C35:D35"/>
    <mergeCell ref="E35:F35"/>
    <mergeCell ref="H35:I35"/>
    <mergeCell ref="C36:D36"/>
    <mergeCell ref="E36:F36"/>
    <mergeCell ref="A4:O4"/>
    <mergeCell ref="A5:O5"/>
    <mergeCell ref="A6:O6"/>
    <mergeCell ref="H22:I22"/>
    <mergeCell ref="K22:L22"/>
    <mergeCell ref="K23:L23"/>
    <mergeCell ref="N22:O22"/>
    <mergeCell ref="N23:O23"/>
    <mergeCell ref="A11:C11"/>
    <mergeCell ref="A12:C12"/>
    <mergeCell ref="D12:O12"/>
    <mergeCell ref="J15:K15"/>
    <mergeCell ref="I11:O11"/>
    <mergeCell ref="L15:N15"/>
    <mergeCell ref="C22:D22"/>
    <mergeCell ref="C23:D23"/>
    <mergeCell ref="E22:F22"/>
    <mergeCell ref="E23:F23"/>
    <mergeCell ref="H23:I23"/>
    <mergeCell ref="C19:D19"/>
    <mergeCell ref="E19:F19"/>
    <mergeCell ref="H19:I19"/>
    <mergeCell ref="K19:L19"/>
    <mergeCell ref="N19:O19"/>
    <mergeCell ref="H36:I36"/>
    <mergeCell ref="K36:L36"/>
    <mergeCell ref="C33:D33"/>
    <mergeCell ref="E33:F33"/>
    <mergeCell ref="H33:I33"/>
    <mergeCell ref="K33:L33"/>
    <mergeCell ref="N33:O33"/>
    <mergeCell ref="C34:D34"/>
    <mergeCell ref="E34:F34"/>
    <mergeCell ref="H34:I34"/>
    <mergeCell ref="K34:L34"/>
    <mergeCell ref="N34:O34"/>
    <mergeCell ref="K35:L35"/>
    <mergeCell ref="N35:O35"/>
    <mergeCell ref="C40:D40"/>
    <mergeCell ref="E40:F40"/>
    <mergeCell ref="H40:I40"/>
    <mergeCell ref="K40:L40"/>
    <mergeCell ref="E41:F41"/>
    <mergeCell ref="H41:I41"/>
    <mergeCell ref="K41:L41"/>
    <mergeCell ref="N40:O40"/>
    <mergeCell ref="C41:D41"/>
    <mergeCell ref="N41:O41"/>
    <mergeCell ref="K42:L42"/>
    <mergeCell ref="N42:O42"/>
    <mergeCell ref="N43:O43"/>
    <mergeCell ref="N44:O44"/>
    <mergeCell ref="C43:D43"/>
    <mergeCell ref="E43:F43"/>
    <mergeCell ref="H43:I43"/>
    <mergeCell ref="K43:L43"/>
    <mergeCell ref="C44:D44"/>
    <mergeCell ref="E44:F44"/>
    <mergeCell ref="H44:I44"/>
    <mergeCell ref="K44:L44"/>
    <mergeCell ref="K57:L57"/>
    <mergeCell ref="C32:D32"/>
    <mergeCell ref="E32:F32"/>
    <mergeCell ref="H32:I32"/>
    <mergeCell ref="K32:L32"/>
    <mergeCell ref="N32:O32"/>
    <mergeCell ref="C45:D45"/>
    <mergeCell ref="E45:F45"/>
    <mergeCell ref="N36:O36"/>
    <mergeCell ref="C37:D37"/>
    <mergeCell ref="E37:F37"/>
    <mergeCell ref="H37:I37"/>
    <mergeCell ref="K37:L37"/>
    <mergeCell ref="N37:O37"/>
    <mergeCell ref="C38:D38"/>
    <mergeCell ref="E38:F38"/>
    <mergeCell ref="H38:I38"/>
    <mergeCell ref="K38:L38"/>
    <mergeCell ref="N38:O38"/>
    <mergeCell ref="K39:L39"/>
    <mergeCell ref="N39:O39"/>
    <mergeCell ref="C42:D42"/>
    <mergeCell ref="E42:F42"/>
    <mergeCell ref="H42:I42"/>
    <mergeCell ref="H31:I31"/>
    <mergeCell ref="K31:L31"/>
    <mergeCell ref="N31:O31"/>
    <mergeCell ref="B87:D87"/>
    <mergeCell ref="B88:D88"/>
    <mergeCell ref="B89:D89"/>
    <mergeCell ref="C51:D51"/>
    <mergeCell ref="E51:F51"/>
    <mergeCell ref="H51:I51"/>
    <mergeCell ref="B83:D83"/>
    <mergeCell ref="H59:I59"/>
    <mergeCell ref="K59:L59"/>
    <mergeCell ref="C54:D54"/>
    <mergeCell ref="E54:F54"/>
    <mergeCell ref="H54:I54"/>
    <mergeCell ref="K54:L54"/>
    <mergeCell ref="C55:D55"/>
    <mergeCell ref="E55:F55"/>
    <mergeCell ref="H55:I55"/>
    <mergeCell ref="K55:L55"/>
    <mergeCell ref="C62:D62"/>
    <mergeCell ref="E62:F62"/>
    <mergeCell ref="E57:F57"/>
    <mergeCell ref="H57:I57"/>
    <mergeCell ref="C24:D24"/>
    <mergeCell ref="E24:F24"/>
    <mergeCell ref="H24:I24"/>
    <mergeCell ref="K24:L24"/>
    <mergeCell ref="N24:O24"/>
    <mergeCell ref="N25:O25"/>
    <mergeCell ref="C26:D26"/>
    <mergeCell ref="E26:F26"/>
    <mergeCell ref="H26:I26"/>
    <mergeCell ref="K26:L26"/>
    <mergeCell ref="N26:O26"/>
    <mergeCell ref="C27:D27"/>
    <mergeCell ref="E27:F27"/>
    <mergeCell ref="H27:I27"/>
    <mergeCell ref="K27:L27"/>
    <mergeCell ref="N27:O27"/>
    <mergeCell ref="C25:D25"/>
    <mergeCell ref="E25:F25"/>
    <mergeCell ref="H25:I25"/>
    <mergeCell ref="K25:L25"/>
    <mergeCell ref="C49:D49"/>
    <mergeCell ref="E49:F49"/>
    <mergeCell ref="H49:I49"/>
    <mergeCell ref="K49:L49"/>
    <mergeCell ref="N49:O49"/>
    <mergeCell ref="C48:D48"/>
    <mergeCell ref="E48:F48"/>
    <mergeCell ref="C28:D28"/>
    <mergeCell ref="E28:F28"/>
    <mergeCell ref="H28:I28"/>
    <mergeCell ref="K28:L28"/>
    <mergeCell ref="N28:O28"/>
    <mergeCell ref="C29:D29"/>
    <mergeCell ref="E29:F29"/>
    <mergeCell ref="H29:I29"/>
    <mergeCell ref="K29:L29"/>
    <mergeCell ref="N29:O29"/>
    <mergeCell ref="C30:D30"/>
    <mergeCell ref="E30:F30"/>
    <mergeCell ref="H30:I30"/>
    <mergeCell ref="K30:L30"/>
    <mergeCell ref="N30:O30"/>
    <mergeCell ref="C31:D31"/>
    <mergeCell ref="E31:F31"/>
    <mergeCell ref="H46:I46"/>
    <mergeCell ref="K46:L46"/>
    <mergeCell ref="N46:O46"/>
    <mergeCell ref="C47:D47"/>
    <mergeCell ref="E47:F47"/>
    <mergeCell ref="H47:I47"/>
    <mergeCell ref="K47:L47"/>
    <mergeCell ref="N47:O47"/>
    <mergeCell ref="H48:I48"/>
    <mergeCell ref="K48:L48"/>
    <mergeCell ref="N48:O48"/>
    <mergeCell ref="B74:D74"/>
    <mergeCell ref="B75:D75"/>
    <mergeCell ref="B76:D76"/>
    <mergeCell ref="B77:D77"/>
    <mergeCell ref="B78:D78"/>
    <mergeCell ref="B79:D79"/>
    <mergeCell ref="B80:D80"/>
    <mergeCell ref="B81:D81"/>
    <mergeCell ref="C50:D50"/>
    <mergeCell ref="C52:D52"/>
    <mergeCell ref="K62:L62"/>
    <mergeCell ref="N62:O62"/>
    <mergeCell ref="B67:D67"/>
    <mergeCell ref="B68:D68"/>
    <mergeCell ref="B69:D69"/>
    <mergeCell ref="B70:D70"/>
    <mergeCell ref="B71:D71"/>
    <mergeCell ref="B72:D72"/>
    <mergeCell ref="B73:D73"/>
    <mergeCell ref="C20:D20"/>
    <mergeCell ref="E20:F20"/>
    <mergeCell ref="H20:I20"/>
    <mergeCell ref="K20:L20"/>
    <mergeCell ref="N20:O20"/>
    <mergeCell ref="N57:O57"/>
    <mergeCell ref="N59:O59"/>
    <mergeCell ref="N54:O54"/>
    <mergeCell ref="N55:O55"/>
    <mergeCell ref="E50:F50"/>
    <mergeCell ref="H50:I50"/>
    <mergeCell ref="K50:L50"/>
    <mergeCell ref="N50:O50"/>
    <mergeCell ref="K51:L51"/>
    <mergeCell ref="N51:O51"/>
    <mergeCell ref="E52:F52"/>
    <mergeCell ref="H52:I52"/>
    <mergeCell ref="K52:L52"/>
    <mergeCell ref="N52:O52"/>
    <mergeCell ref="H45:I45"/>
    <mergeCell ref="K45:L45"/>
    <mergeCell ref="N45:O45"/>
    <mergeCell ref="C46:D46"/>
    <mergeCell ref="E46:F46"/>
    <mergeCell ref="A83:A90"/>
    <mergeCell ref="A91:A97"/>
    <mergeCell ref="A68:A81"/>
    <mergeCell ref="B92:D92"/>
    <mergeCell ref="B91:D91"/>
    <mergeCell ref="B90:D90"/>
    <mergeCell ref="N64:O64"/>
    <mergeCell ref="L64:M64"/>
    <mergeCell ref="C53:D53"/>
    <mergeCell ref="E53:F53"/>
    <mergeCell ref="H53:I53"/>
    <mergeCell ref="K53:L53"/>
    <mergeCell ref="N53:O53"/>
    <mergeCell ref="C56:D56"/>
    <mergeCell ref="E56:F56"/>
    <mergeCell ref="H56:I56"/>
    <mergeCell ref="K56:L56"/>
    <mergeCell ref="N56:O56"/>
    <mergeCell ref="C57:D57"/>
    <mergeCell ref="B82:D82"/>
    <mergeCell ref="B84:D84"/>
    <mergeCell ref="B85:D85"/>
    <mergeCell ref="B86:D86"/>
    <mergeCell ref="H62:I62"/>
  </mergeCells>
  <phoneticPr fontId="7"/>
  <dataValidations disablePrompts="1" count="1">
    <dataValidation type="list" allowBlank="1" showInputMessage="1" showErrorMessage="1" sqref="B23:B62 B20:B21">
      <formula1>F$68:F$97</formula1>
    </dataValidation>
  </dataValidations>
  <pageMargins left="0.70866141732283472" right="0.70866141732283472" top="0.74803149606299213" bottom="0.15748031496062992" header="0.31496062992125984" footer="0.31496062992125984"/>
  <pageSetup paperSize="9" scale="66" orientation="portrait" r:id="rId1"/>
  <rowBreaks count="1" manualBreakCount="1">
    <brk id="6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入力シート</vt:lpstr>
      <vt:lpstr>番号</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高木智史</dc:creator>
  <cp:lastModifiedBy>takada makoto</cp:lastModifiedBy>
  <cp:lastPrinted>2019-08-29T02:28:10Z</cp:lastPrinted>
  <dcterms:created xsi:type="dcterms:W3CDTF">2017-09-11T07:02:44Z</dcterms:created>
  <dcterms:modified xsi:type="dcterms:W3CDTF">2019-08-29T02:28:35Z</dcterms:modified>
</cp:coreProperties>
</file>